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KLAVVIDT\KLAVVIDT.1.28.02\Verpleegsters-Infirm\CCW\diensten TV\2024-2 2024-3\Nouveaux excel\"/>
    </mc:Choice>
  </mc:AlternateContent>
  <xr:revisionPtr revIDLastSave="0" documentId="8_{BDC9397B-E60B-45DC-A805-851D3DAB00B3}" xr6:coauthVersionLast="47" xr6:coauthVersionMax="47" xr10:uidLastSave="{00000000-0000-0000-0000-000000000000}"/>
  <bookViews>
    <workbookView xWindow="2985" yWindow="2985" windowWidth="21600" windowHeight="11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4" i="1" l="1"/>
  <c r="B494" i="1"/>
  <c r="B488" i="1"/>
  <c r="I477" i="1"/>
  <c r="F477" i="1"/>
  <c r="C477" i="1"/>
  <c r="F447" i="1"/>
  <c r="B432" i="1"/>
  <c r="E522" i="1"/>
  <c r="F374" i="1"/>
  <c r="B261" i="1"/>
  <c r="F298" i="1"/>
  <c r="F165" i="1"/>
  <c r="F35" i="1"/>
  <c r="F65" i="1"/>
  <c r="B130" i="1"/>
  <c r="B421" i="1"/>
  <c r="B415" i="1"/>
  <c r="I404" i="1"/>
  <c r="F404" i="1"/>
  <c r="C404" i="1"/>
  <c r="B356" i="1"/>
  <c r="I245" i="1"/>
  <c r="I132" i="1"/>
  <c r="B345" i="1"/>
  <c r="B268" i="1"/>
  <c r="B138" i="1"/>
  <c r="B339" i="1"/>
  <c r="B206" i="1"/>
  <c r="B76" i="1"/>
  <c r="B15" i="1"/>
  <c r="B148" i="1"/>
  <c r="B279" i="1"/>
  <c r="B505" i="1"/>
  <c r="I252" i="1"/>
  <c r="I125" i="1"/>
  <c r="I195" i="1"/>
  <c r="F195" i="1"/>
  <c r="C195" i="1"/>
  <c r="I328" i="1"/>
  <c r="F328" i="1"/>
  <c r="C328" i="1"/>
  <c r="L245" i="1"/>
  <c r="F245" i="1"/>
  <c r="C245" i="1"/>
  <c r="L114" i="1"/>
  <c r="I114" i="1"/>
  <c r="F114" i="1"/>
  <c r="C114" i="1"/>
  <c r="I65" i="1"/>
  <c r="C65" i="1"/>
</calcChain>
</file>

<file path=xl/sharedStrings.xml><?xml version="1.0" encoding="utf-8"?>
<sst xmlns="http://schemas.openxmlformats.org/spreadsheetml/2006/main" count="186" uniqueCount="33">
  <si>
    <t>(pseudocodes)</t>
  </si>
  <si>
    <t>(pseudo-codes)</t>
  </si>
  <si>
    <t>Trimestre</t>
  </si>
  <si>
    <t xml:space="preserve">1. Prestations effectuées au domicile où à la résidence du bénéficiaire </t>
  </si>
  <si>
    <t>Prestations de base</t>
  </si>
  <si>
    <t>Prestations techniques de soins infirmiers</t>
  </si>
  <si>
    <t>Honoraires forfaitaires pour des  patients lourdement dépendants</t>
  </si>
  <si>
    <t>Prestations techniques spécifiques de soins infirmiers</t>
  </si>
  <si>
    <t>Honoraires forfaitaires pour des  patients palliatifs</t>
  </si>
  <si>
    <t>Honoraire supplémentaire pour des  patients palliatifs</t>
  </si>
  <si>
    <t>Honoraires forfaitaires pour les patients diabetiques</t>
  </si>
  <si>
    <t>2. Prestations effectuées durant le week-end ou un jour férié au domicile ou à la résidence du bénéficiaire</t>
  </si>
  <si>
    <t>Honoraire forfaitaire pour les patients diabétiques</t>
  </si>
  <si>
    <t xml:space="preserve"> Prestations techniques spécifiques de soins infirmiers</t>
  </si>
  <si>
    <t>Total</t>
  </si>
  <si>
    <t>Nombre</t>
  </si>
  <si>
    <t xml:space="preserve">Nombre </t>
  </si>
  <si>
    <t>TOTAL DU NOMBRE DES PRESTATIONS DE BASE EFFECTUEES PAR LES INFIRMIERS</t>
  </si>
  <si>
    <t>(Il s'agit de toutes les prestations de base, également celles qui ont été effectuées dans le cadre d'un</t>
  </si>
  <si>
    <t>excepté les prestations des infirmiers responsables</t>
  </si>
  <si>
    <t>honoraire forfaitaire - ces prestations sont indiquées en gras)</t>
  </si>
  <si>
    <t>Seules les données indiquées en vert doivent être remplies</t>
  </si>
  <si>
    <t>Consultation infirmière</t>
  </si>
  <si>
    <t>Valorisation des prestations multiples et contraignantes</t>
  </si>
  <si>
    <t>soit dans une maison de convalescence</t>
  </si>
  <si>
    <t>3. Prestations effectuées au cours d'une séance de soins infirmiers soit au cabinet du praticien de l'art,</t>
  </si>
  <si>
    <t>3bis. Prestations effectuées au cours d'une séance de soins infirmiers au domicile ou à la résidence communautaires,</t>
  </si>
  <si>
    <t>momentanés ou définitifs, de personnes handicapées</t>
  </si>
  <si>
    <t xml:space="preserve">Numéro de tiers payant du service </t>
  </si>
  <si>
    <t>Annexe 1.1: TOUTES LES PRESTATIONS, EXCEPTEES CELLES DES INFIRMIERS RESPONSABLES</t>
  </si>
  <si>
    <t>4. Prestations effectuées au cours d'une séance de soins infirmiers dans un centre de jour pour personnes âgées</t>
  </si>
  <si>
    <t xml:space="preserve">3ter. Prestations effectuées au cours d'une séance de soins infirmiers au domicile ou à la résidence communautaires, </t>
  </si>
  <si>
    <t>momentanés ou définitifs, de personnes handicapées, durant le week-end ou un jour férié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</si>
</sst>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i/>
      <u/>
      <sz val="14"/>
      <name val="Arial"/>
      <family val="2"/>
    </font>
    <font>
      <sz val="14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Protection="1">
      <protection locked="0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1"/>
  <sheetViews>
    <sheetView tabSelected="1" topLeftCell="A12" zoomScale="80" zoomScaleNormal="80" workbookViewId="0">
      <selection activeCell="B12" sqref="B12:B14"/>
    </sheetView>
  </sheetViews>
  <sheetFormatPr baseColWidth="10" defaultColWidth="9.140625" defaultRowHeight="12.75" x14ac:dyDescent="0.2"/>
  <cols>
    <col min="1" max="1" width="20.5703125" customWidth="1"/>
    <col min="2" max="2" width="12.5703125" customWidth="1"/>
    <col min="3" max="3" width="9.7109375" bestFit="1" customWidth="1"/>
    <col min="4" max="4" width="10.7109375" bestFit="1" customWidth="1"/>
    <col min="5" max="5" width="11" bestFit="1" customWidth="1"/>
    <col min="6" max="7" width="10.7109375" bestFit="1" customWidth="1"/>
    <col min="8" max="8" width="11" bestFit="1" customWidth="1"/>
    <col min="9" max="9" width="9.7109375" bestFit="1" customWidth="1"/>
    <col min="10" max="10" width="10.42578125" customWidth="1"/>
    <col min="11" max="11" width="10.7109375" bestFit="1" customWidth="1"/>
    <col min="12" max="12" width="9.28515625" bestFit="1" customWidth="1"/>
  </cols>
  <sheetData>
    <row r="1" spans="1:21" ht="18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.75" thickBot="1" x14ac:dyDescent="0.3">
      <c r="A3" s="3" t="s">
        <v>21</v>
      </c>
      <c r="B3" s="4"/>
      <c r="C3" s="4"/>
      <c r="D3" s="4"/>
      <c r="E3" s="4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x14ac:dyDescent="0.25">
      <c r="A5" s="9" t="s">
        <v>28</v>
      </c>
      <c r="B5" s="2"/>
      <c r="C5" s="2"/>
      <c r="D5" s="2"/>
      <c r="E5" s="2"/>
      <c r="F5" s="9" t="s"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8" x14ac:dyDescent="0.25">
      <c r="A7" s="6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.75" x14ac:dyDescent="0.3">
      <c r="A9" s="7" t="s">
        <v>4</v>
      </c>
      <c r="B9" s="2"/>
      <c r="C9" s="2"/>
      <c r="D9" s="2"/>
      <c r="E9" s="7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14" customFormat="1" ht="18.75" x14ac:dyDescent="0.3">
      <c r="A10" s="12"/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4" customFormat="1" ht="18" x14ac:dyDescent="0.25">
      <c r="A11" s="12"/>
      <c r="B11" s="15" t="s">
        <v>15</v>
      </c>
      <c r="C11" s="12"/>
      <c r="D11" s="12"/>
      <c r="E11" s="12"/>
      <c r="F11" s="15" t="s">
        <v>15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14" customFormat="1" ht="18" x14ac:dyDescent="0.25">
      <c r="A12" s="16">
        <v>425014</v>
      </c>
      <c r="B12" s="17">
        <v>0</v>
      </c>
      <c r="C12" s="12"/>
      <c r="D12" s="12"/>
      <c r="E12" s="18">
        <v>425110</v>
      </c>
      <c r="F12" s="17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4" customFormat="1" ht="18" x14ac:dyDescent="0.25">
      <c r="A13" s="16">
        <v>425036</v>
      </c>
      <c r="B13" s="17">
        <v>0</v>
      </c>
      <c r="C13" s="12"/>
      <c r="D13" s="12"/>
      <c r="E13" s="18">
        <v>423054</v>
      </c>
      <c r="F13" s="17"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14" customFormat="1" ht="18" x14ac:dyDescent="0.25">
      <c r="A14" s="16">
        <v>425051</v>
      </c>
      <c r="B14" s="17">
        <v>0</v>
      </c>
      <c r="C14" s="12"/>
      <c r="D14" s="12"/>
      <c r="E14" s="18">
        <v>423076</v>
      </c>
      <c r="F14" s="17"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14" customFormat="1" ht="18" x14ac:dyDescent="0.25">
      <c r="A15" s="19" t="s">
        <v>14</v>
      </c>
      <c r="B15" s="18">
        <f>SUM(B12:B14)</f>
        <v>0</v>
      </c>
      <c r="C15" s="12"/>
      <c r="D15" s="12"/>
      <c r="E15" s="18">
        <v>423091</v>
      </c>
      <c r="F15" s="17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4" customFormat="1" ht="18" x14ac:dyDescent="0.25">
      <c r="A16" s="12"/>
      <c r="B16" s="12"/>
      <c r="C16" s="12"/>
      <c r="D16" s="12"/>
      <c r="E16" s="18">
        <v>424255</v>
      </c>
      <c r="F16" s="17"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s="14" customFormat="1" ht="18" x14ac:dyDescent="0.25">
      <c r="A17" s="12"/>
      <c r="B17" s="12"/>
      <c r="C17" s="12"/>
      <c r="D17" s="12"/>
      <c r="E17" s="18">
        <v>424270</v>
      </c>
      <c r="F17" s="17">
        <v>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14" customFormat="1" ht="18" x14ac:dyDescent="0.25">
      <c r="A18" s="12"/>
      <c r="B18" s="12"/>
      <c r="C18" s="12"/>
      <c r="D18" s="12"/>
      <c r="E18" s="18">
        <v>424292</v>
      </c>
      <c r="F18" s="17"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14" customFormat="1" ht="18" x14ac:dyDescent="0.25">
      <c r="A19" s="12"/>
      <c r="B19" s="12"/>
      <c r="C19" s="12"/>
      <c r="D19" s="12"/>
      <c r="E19" s="18">
        <v>424314</v>
      </c>
      <c r="F19" s="17"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s="14" customFormat="1" ht="18" x14ac:dyDescent="0.25">
      <c r="A20" s="12"/>
      <c r="B20" s="12"/>
      <c r="C20" s="12"/>
      <c r="D20" s="12"/>
      <c r="E20" s="18">
        <v>424933</v>
      </c>
      <c r="F20" s="17"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14" customFormat="1" ht="18" x14ac:dyDescent="0.25">
      <c r="A21" s="12"/>
      <c r="B21" s="12"/>
      <c r="C21" s="12"/>
      <c r="D21" s="12"/>
      <c r="E21" s="18">
        <v>424336</v>
      </c>
      <c r="F21" s="17"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s="14" customFormat="1" ht="18" x14ac:dyDescent="0.25">
      <c r="A22" s="12"/>
      <c r="B22" s="12"/>
      <c r="C22" s="12"/>
      <c r="D22" s="12"/>
      <c r="E22" s="18">
        <v>424351</v>
      </c>
      <c r="F22" s="17"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14" customFormat="1" ht="18" x14ac:dyDescent="0.25">
      <c r="A23" s="12"/>
      <c r="B23" s="12"/>
      <c r="C23" s="12"/>
      <c r="D23" s="12"/>
      <c r="E23" s="18">
        <v>424373</v>
      </c>
      <c r="F23" s="17"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14" customFormat="1" ht="18" x14ac:dyDescent="0.25">
      <c r="A24" s="12"/>
      <c r="B24" s="12"/>
      <c r="C24" s="12"/>
      <c r="D24" s="12"/>
      <c r="E24" s="18">
        <v>424395</v>
      </c>
      <c r="F24" s="17"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4" customFormat="1" ht="18" x14ac:dyDescent="0.25">
      <c r="A25" s="12"/>
      <c r="B25" s="12"/>
      <c r="C25" s="12"/>
      <c r="D25" s="12"/>
      <c r="E25" s="18">
        <v>425176</v>
      </c>
      <c r="F25" s="17"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4" customFormat="1" ht="18" x14ac:dyDescent="0.25">
      <c r="A26" s="12"/>
      <c r="B26" s="12"/>
      <c r="C26" s="12"/>
      <c r="D26" s="12"/>
      <c r="E26" s="18">
        <v>425191</v>
      </c>
      <c r="F26" s="17"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s="14" customFormat="1" ht="18" x14ac:dyDescent="0.25">
      <c r="A27" s="12"/>
      <c r="B27" s="12"/>
      <c r="C27" s="12"/>
      <c r="D27" s="12"/>
      <c r="E27" s="18">
        <v>425213</v>
      </c>
      <c r="F27" s="17"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s="14" customFormat="1" ht="18" x14ac:dyDescent="0.25">
      <c r="A28" s="12"/>
      <c r="B28" s="12"/>
      <c r="C28" s="12"/>
      <c r="D28" s="12"/>
      <c r="E28" s="18">
        <v>425736</v>
      </c>
      <c r="F28" s="17"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s="14" customFormat="1" ht="18" x14ac:dyDescent="0.25">
      <c r="A29" s="12"/>
      <c r="B29" s="12"/>
      <c r="C29" s="12"/>
      <c r="D29" s="12"/>
      <c r="E29" s="18">
        <v>424874</v>
      </c>
      <c r="F29" s="17"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4" customFormat="1" ht="18" x14ac:dyDescent="0.25">
      <c r="A30" s="12"/>
      <c r="B30" s="12"/>
      <c r="C30" s="12"/>
      <c r="D30" s="12"/>
      <c r="E30" s="18">
        <v>429354</v>
      </c>
      <c r="F30" s="17"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4" customFormat="1" ht="18" x14ac:dyDescent="0.25">
      <c r="A31" s="12"/>
      <c r="B31" s="12"/>
      <c r="C31" s="12"/>
      <c r="D31" s="12"/>
      <c r="E31" s="18">
        <v>429295</v>
      </c>
      <c r="F31" s="17"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s="14" customFormat="1" ht="18" x14ac:dyDescent="0.25">
      <c r="A32" s="12"/>
      <c r="B32" s="12"/>
      <c r="C32" s="12"/>
      <c r="D32" s="12"/>
      <c r="E32" s="18">
        <v>429310</v>
      </c>
      <c r="F32" s="17"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4" customFormat="1" ht="18" x14ac:dyDescent="0.25">
      <c r="A33" s="12"/>
      <c r="B33" s="12"/>
      <c r="C33" s="12"/>
      <c r="D33" s="12"/>
      <c r="E33" s="18">
        <v>429332</v>
      </c>
      <c r="F33" s="17"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s="14" customFormat="1" ht="18" x14ac:dyDescent="0.25">
      <c r="A34" s="12"/>
      <c r="B34" s="12"/>
      <c r="C34" s="12"/>
      <c r="D34" s="12"/>
      <c r="E34" s="18">
        <v>429376</v>
      </c>
      <c r="F34" s="17"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s="14" customFormat="1" ht="18" x14ac:dyDescent="0.25">
      <c r="A35" s="12"/>
      <c r="B35" s="12"/>
      <c r="C35" s="12"/>
      <c r="D35" s="12"/>
      <c r="E35" s="16" t="s">
        <v>14</v>
      </c>
      <c r="F35" s="18">
        <f>SUM(F12:F34)</f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s="14" customFormat="1" ht="18" x14ac:dyDescent="0.25">
      <c r="A36" s="12"/>
      <c r="B36" s="12"/>
      <c r="C36" s="12"/>
      <c r="D36" s="12"/>
      <c r="E36" s="20"/>
      <c r="F36" s="10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s="14" customFormat="1" ht="18.75" x14ac:dyDescent="0.3">
      <c r="A37" s="13" t="s">
        <v>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s="14" customFormat="1" ht="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s="14" customFormat="1" ht="18" x14ac:dyDescent="0.25">
      <c r="A39" s="12"/>
      <c r="B39" s="15" t="s">
        <v>15</v>
      </c>
      <c r="C39" s="12"/>
      <c r="D39" s="12"/>
      <c r="E39" s="15" t="s">
        <v>15</v>
      </c>
      <c r="F39" s="12"/>
      <c r="G39" s="12"/>
      <c r="H39" s="15" t="s">
        <v>15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14" customFormat="1" ht="18" x14ac:dyDescent="0.25">
      <c r="A40" s="12">
        <v>425272</v>
      </c>
      <c r="B40" s="17">
        <v>0</v>
      </c>
      <c r="C40" s="12"/>
      <c r="D40" s="12">
        <v>425294</v>
      </c>
      <c r="E40" s="17">
        <v>0</v>
      </c>
      <c r="F40" s="12"/>
      <c r="G40" s="12">
        <v>425316</v>
      </c>
      <c r="H40" s="17">
        <v>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4" customFormat="1" ht="18" x14ac:dyDescent="0.25">
      <c r="A41" s="12"/>
      <c r="B41" s="12" t="s">
        <v>0</v>
      </c>
      <c r="C41" s="12"/>
      <c r="D41" s="12"/>
      <c r="E41" s="12" t="s">
        <v>0</v>
      </c>
      <c r="F41" s="12"/>
      <c r="G41" s="12"/>
      <c r="H41" s="12" t="s"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14" customFormat="1" ht="18" x14ac:dyDescent="0.25">
      <c r="A42" s="12"/>
      <c r="B42" s="16">
        <v>426635</v>
      </c>
      <c r="C42" s="17">
        <v>0</v>
      </c>
      <c r="D42" s="21"/>
      <c r="E42" s="16">
        <v>426635</v>
      </c>
      <c r="F42" s="17">
        <v>0</v>
      </c>
      <c r="G42" s="21"/>
      <c r="H42" s="16">
        <v>426635</v>
      </c>
      <c r="I42" s="17"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s="14" customFormat="1" ht="18" x14ac:dyDescent="0.25">
      <c r="A43" s="12"/>
      <c r="B43" s="16">
        <v>426650</v>
      </c>
      <c r="C43" s="17">
        <v>0</v>
      </c>
      <c r="D43" s="21"/>
      <c r="E43" s="16">
        <v>426650</v>
      </c>
      <c r="F43" s="17">
        <v>0</v>
      </c>
      <c r="G43" s="21"/>
      <c r="H43" s="16">
        <v>426650</v>
      </c>
      <c r="I43" s="17">
        <v>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14" customFormat="1" ht="18" x14ac:dyDescent="0.25">
      <c r="A44" s="12"/>
      <c r="B44" s="16">
        <v>426672</v>
      </c>
      <c r="C44" s="17">
        <v>0</v>
      </c>
      <c r="D44" s="21"/>
      <c r="E44" s="16">
        <v>426672</v>
      </c>
      <c r="F44" s="17">
        <v>0</v>
      </c>
      <c r="G44" s="21"/>
      <c r="H44" s="16">
        <v>426672</v>
      </c>
      <c r="I44" s="17">
        <v>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s="14" customFormat="1" ht="18" x14ac:dyDescent="0.25">
      <c r="A45" s="12"/>
      <c r="B45" s="16">
        <v>426694</v>
      </c>
      <c r="C45" s="17">
        <v>0</v>
      </c>
      <c r="D45" s="21"/>
      <c r="E45" s="16">
        <v>426694</v>
      </c>
      <c r="F45" s="17">
        <v>0</v>
      </c>
      <c r="G45" s="21"/>
      <c r="H45" s="16">
        <v>426694</v>
      </c>
      <c r="I45" s="17"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s="14" customFormat="1" ht="18" x14ac:dyDescent="0.25">
      <c r="A46" s="12"/>
      <c r="B46" s="16">
        <v>426716</v>
      </c>
      <c r="C46" s="17">
        <v>0</v>
      </c>
      <c r="D46" s="21"/>
      <c r="E46" s="16">
        <v>426716</v>
      </c>
      <c r="F46" s="17">
        <v>0</v>
      </c>
      <c r="G46" s="21"/>
      <c r="H46" s="16">
        <v>426716</v>
      </c>
      <c r="I46" s="17"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s="14" customFormat="1" ht="18" x14ac:dyDescent="0.25">
      <c r="A47" s="12"/>
      <c r="B47" s="18">
        <v>426731</v>
      </c>
      <c r="C47" s="17">
        <v>0</v>
      </c>
      <c r="D47" s="12"/>
      <c r="E47" s="18">
        <v>426731</v>
      </c>
      <c r="F47" s="17">
        <v>0</v>
      </c>
      <c r="G47" s="12"/>
      <c r="H47" s="18">
        <v>426731</v>
      </c>
      <c r="I47" s="17"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4" customFormat="1" ht="18" x14ac:dyDescent="0.25">
      <c r="A48" s="12"/>
      <c r="B48" s="18">
        <v>426753</v>
      </c>
      <c r="C48" s="17">
        <v>0</v>
      </c>
      <c r="D48" s="12"/>
      <c r="E48" s="18">
        <v>426753</v>
      </c>
      <c r="F48" s="17">
        <v>0</v>
      </c>
      <c r="G48" s="12"/>
      <c r="H48" s="18">
        <v>426753</v>
      </c>
      <c r="I48" s="17"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s="14" customFormat="1" ht="18" x14ac:dyDescent="0.25">
      <c r="A49" s="12"/>
      <c r="B49" s="18">
        <v>427210</v>
      </c>
      <c r="C49" s="17">
        <v>0</v>
      </c>
      <c r="D49" s="12"/>
      <c r="E49" s="18">
        <v>427210</v>
      </c>
      <c r="F49" s="17">
        <v>0</v>
      </c>
      <c r="G49" s="12"/>
      <c r="H49" s="18">
        <v>427210</v>
      </c>
      <c r="I49" s="17">
        <v>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s="14" customFormat="1" ht="18" x14ac:dyDescent="0.25">
      <c r="A50" s="12"/>
      <c r="B50" s="18">
        <v>427232</v>
      </c>
      <c r="C50" s="17">
        <v>0</v>
      </c>
      <c r="D50" s="12"/>
      <c r="E50" s="18">
        <v>427232</v>
      </c>
      <c r="F50" s="17">
        <v>0</v>
      </c>
      <c r="G50" s="12"/>
      <c r="H50" s="18">
        <v>427232</v>
      </c>
      <c r="I50" s="17">
        <v>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s="14" customFormat="1" ht="18" x14ac:dyDescent="0.25">
      <c r="A51" s="12"/>
      <c r="B51" s="18">
        <v>427254</v>
      </c>
      <c r="C51" s="17">
        <v>0</v>
      </c>
      <c r="D51" s="12"/>
      <c r="E51" s="18">
        <v>427254</v>
      </c>
      <c r="F51" s="17">
        <v>0</v>
      </c>
      <c r="G51" s="12"/>
      <c r="H51" s="18">
        <v>427254</v>
      </c>
      <c r="I51" s="17"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14" customFormat="1" ht="18" x14ac:dyDescent="0.25">
      <c r="A52" s="12"/>
      <c r="B52" s="18">
        <v>427276</v>
      </c>
      <c r="C52" s="17">
        <v>0</v>
      </c>
      <c r="D52" s="12"/>
      <c r="E52" s="18">
        <v>427276</v>
      </c>
      <c r="F52" s="17">
        <v>0</v>
      </c>
      <c r="G52" s="12"/>
      <c r="H52" s="18">
        <v>427276</v>
      </c>
      <c r="I52" s="17">
        <v>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s="14" customFormat="1" ht="18" x14ac:dyDescent="0.25">
      <c r="A53" s="12"/>
      <c r="B53" s="18">
        <v>426974</v>
      </c>
      <c r="C53" s="17">
        <v>0</v>
      </c>
      <c r="D53" s="12"/>
      <c r="E53" s="18">
        <v>426974</v>
      </c>
      <c r="F53" s="17">
        <v>0</v>
      </c>
      <c r="G53" s="12"/>
      <c r="H53" s="18">
        <v>426974</v>
      </c>
      <c r="I53" s="17">
        <v>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s="14" customFormat="1" ht="18" x14ac:dyDescent="0.25">
      <c r="A54" s="12"/>
      <c r="B54" s="18">
        <v>427291</v>
      </c>
      <c r="C54" s="17">
        <v>0</v>
      </c>
      <c r="D54" s="12"/>
      <c r="E54" s="18">
        <v>427291</v>
      </c>
      <c r="F54" s="17">
        <v>0</v>
      </c>
      <c r="G54" s="12"/>
      <c r="H54" s="18">
        <v>427291</v>
      </c>
      <c r="I54" s="17"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s="14" customFormat="1" ht="18" x14ac:dyDescent="0.25">
      <c r="A55" s="12"/>
      <c r="B55" s="18">
        <v>427313</v>
      </c>
      <c r="C55" s="17">
        <v>0</v>
      </c>
      <c r="D55" s="12"/>
      <c r="E55" s="18">
        <v>427313</v>
      </c>
      <c r="F55" s="17">
        <v>0</v>
      </c>
      <c r="G55" s="12"/>
      <c r="H55" s="18">
        <v>427313</v>
      </c>
      <c r="I55" s="17"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s="14" customFormat="1" ht="18" x14ac:dyDescent="0.25">
      <c r="A56" s="12"/>
      <c r="B56" s="18">
        <v>429870</v>
      </c>
      <c r="C56" s="17">
        <v>0</v>
      </c>
      <c r="D56" s="12"/>
      <c r="E56" s="18">
        <v>429870</v>
      </c>
      <c r="F56" s="17">
        <v>0</v>
      </c>
      <c r="G56" s="12"/>
      <c r="H56" s="18">
        <v>429870</v>
      </c>
      <c r="I56" s="17">
        <v>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4" customFormat="1" ht="18" x14ac:dyDescent="0.25">
      <c r="A57" s="12"/>
      <c r="B57" s="18">
        <v>429892</v>
      </c>
      <c r="C57" s="17">
        <v>0</v>
      </c>
      <c r="D57" s="12"/>
      <c r="E57" s="18">
        <v>429892</v>
      </c>
      <c r="F57" s="17">
        <v>0</v>
      </c>
      <c r="G57" s="12"/>
      <c r="H57" s="18">
        <v>429892</v>
      </c>
      <c r="I57" s="17">
        <v>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s="14" customFormat="1" ht="18" x14ac:dyDescent="0.25">
      <c r="A58" s="12"/>
      <c r="B58" s="18">
        <v>427335</v>
      </c>
      <c r="C58" s="17">
        <v>0</v>
      </c>
      <c r="D58" s="12"/>
      <c r="E58" s="18">
        <v>427335</v>
      </c>
      <c r="F58" s="17">
        <v>0</v>
      </c>
      <c r="G58" s="12"/>
      <c r="H58" s="18">
        <v>427335</v>
      </c>
      <c r="I58" s="17">
        <v>0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14" customFormat="1" ht="18" x14ac:dyDescent="0.25">
      <c r="A59" s="12"/>
      <c r="B59" s="18">
        <v>426790</v>
      </c>
      <c r="C59" s="17">
        <v>0</v>
      </c>
      <c r="D59" s="12"/>
      <c r="E59" s="18">
        <v>426790</v>
      </c>
      <c r="F59" s="17">
        <v>0</v>
      </c>
      <c r="G59" s="12"/>
      <c r="H59" s="18">
        <v>426790</v>
      </c>
      <c r="I59" s="17">
        <v>0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s="14" customFormat="1" ht="18" x14ac:dyDescent="0.25">
      <c r="A60" s="12"/>
      <c r="B60" s="18">
        <v>426812</v>
      </c>
      <c r="C60" s="17">
        <v>0</v>
      </c>
      <c r="D60" s="12"/>
      <c r="E60" s="18">
        <v>426812</v>
      </c>
      <c r="F60" s="17">
        <v>0</v>
      </c>
      <c r="G60" s="12"/>
      <c r="H60" s="18">
        <v>426812</v>
      </c>
      <c r="I60" s="17"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s="14" customFormat="1" ht="18" x14ac:dyDescent="0.25">
      <c r="A61" s="12"/>
      <c r="B61" s="18">
        <v>426834</v>
      </c>
      <c r="C61" s="17">
        <v>0</v>
      </c>
      <c r="D61" s="12"/>
      <c r="E61" s="18">
        <v>426834</v>
      </c>
      <c r="F61" s="17">
        <v>0</v>
      </c>
      <c r="G61" s="12"/>
      <c r="H61" s="18">
        <v>426834</v>
      </c>
      <c r="I61" s="17">
        <v>0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14" customFormat="1" ht="18" x14ac:dyDescent="0.25">
      <c r="A62" s="12"/>
      <c r="B62" s="18">
        <v>428013</v>
      </c>
      <c r="C62" s="17">
        <v>0</v>
      </c>
      <c r="D62" s="12"/>
      <c r="E62" s="18">
        <v>428013</v>
      </c>
      <c r="F62" s="17">
        <v>0</v>
      </c>
      <c r="G62" s="12"/>
      <c r="H62" s="18">
        <v>428013</v>
      </c>
      <c r="I62" s="17">
        <v>0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s="14" customFormat="1" ht="18" x14ac:dyDescent="0.25">
      <c r="A63" s="12"/>
      <c r="B63" s="18">
        <v>426576</v>
      </c>
      <c r="C63" s="17">
        <v>0</v>
      </c>
      <c r="D63" s="12"/>
      <c r="E63" s="18">
        <v>426576</v>
      </c>
      <c r="F63" s="17">
        <v>0</v>
      </c>
      <c r="G63" s="12"/>
      <c r="H63" s="18">
        <v>426576</v>
      </c>
      <c r="I63" s="17">
        <v>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s="14" customFormat="1" ht="18" x14ac:dyDescent="0.25">
      <c r="A64" s="12"/>
      <c r="B64" s="18">
        <v>426856</v>
      </c>
      <c r="C64" s="17">
        <v>0</v>
      </c>
      <c r="D64" s="12"/>
      <c r="E64" s="18">
        <v>426856</v>
      </c>
      <c r="F64" s="17">
        <v>0</v>
      </c>
      <c r="G64" s="12"/>
      <c r="H64" s="18">
        <v>426856</v>
      </c>
      <c r="I64" s="17">
        <v>0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14" customFormat="1" ht="18" x14ac:dyDescent="0.25">
      <c r="A65" s="12"/>
      <c r="B65" s="22" t="s">
        <v>14</v>
      </c>
      <c r="C65" s="18">
        <f>SUM(C42:C64)</f>
        <v>0</v>
      </c>
      <c r="D65" s="21"/>
      <c r="E65" s="22" t="s">
        <v>14</v>
      </c>
      <c r="F65" s="18">
        <f>SUM(F42:F64)</f>
        <v>0</v>
      </c>
      <c r="G65" s="21"/>
      <c r="H65" s="22" t="s">
        <v>14</v>
      </c>
      <c r="I65" s="18">
        <f>SUM(I42:I64)</f>
        <v>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s="14" customFormat="1" ht="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14" customFormat="1" ht="18.75" x14ac:dyDescent="0.3">
      <c r="A67" s="13" t="s">
        <v>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s="14" customFormat="1" ht="18.75" x14ac:dyDescent="0.3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s="14" customFormat="1" ht="18" x14ac:dyDescent="0.25">
      <c r="A69" s="12"/>
      <c r="B69" s="15" t="s">
        <v>15</v>
      </c>
      <c r="C69" s="12"/>
      <c r="D69" s="12"/>
      <c r="E69" s="12"/>
      <c r="F69" s="12"/>
      <c r="G69" s="15" t="s">
        <v>15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s="14" customFormat="1" ht="18" x14ac:dyDescent="0.25">
      <c r="A70" s="18">
        <v>425375</v>
      </c>
      <c r="B70" s="17">
        <v>0</v>
      </c>
      <c r="C70" s="12"/>
      <c r="D70" s="12"/>
      <c r="E70" s="12"/>
      <c r="F70" s="12">
        <v>427534</v>
      </c>
      <c r="G70" s="17">
        <v>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s="14" customFormat="1" ht="18" x14ac:dyDescent="0.25">
      <c r="A71" s="18">
        <v>423113</v>
      </c>
      <c r="B71" s="17">
        <v>0</v>
      </c>
      <c r="C71" s="12"/>
      <c r="D71" s="12"/>
      <c r="E71" s="12"/>
      <c r="F71" s="12"/>
      <c r="G71" s="12" t="s">
        <v>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s="14" customFormat="1" ht="18" x14ac:dyDescent="0.25">
      <c r="A72" s="23">
        <v>421072</v>
      </c>
      <c r="B72" s="17">
        <v>0</v>
      </c>
      <c r="C72" s="12"/>
      <c r="D72" s="12"/>
      <c r="E72" s="12"/>
      <c r="F72" s="21"/>
      <c r="G72" s="18">
        <v>427593</v>
      </c>
      <c r="H72" s="17">
        <v>0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s="14" customFormat="1" ht="18" x14ac:dyDescent="0.25">
      <c r="A73" s="23">
        <v>427416</v>
      </c>
      <c r="B73" s="17">
        <v>0</v>
      </c>
      <c r="C73" s="12"/>
      <c r="D73" s="12"/>
      <c r="E73" s="12"/>
      <c r="F73" s="21"/>
      <c r="G73" s="18">
        <v>427615</v>
      </c>
      <c r="H73" s="17">
        <v>0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s="14" customFormat="1" ht="18" x14ac:dyDescent="0.25">
      <c r="A74" s="23">
        <v>427475</v>
      </c>
      <c r="B74" s="17">
        <v>0</v>
      </c>
      <c r="C74" s="12"/>
      <c r="D74" s="12"/>
      <c r="E74" s="12"/>
      <c r="F74" s="21"/>
      <c r="G74" s="18">
        <v>427630</v>
      </c>
      <c r="H74" s="17">
        <v>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s="14" customFormat="1" ht="18" x14ac:dyDescent="0.25">
      <c r="A75" s="23">
        <v>427534</v>
      </c>
      <c r="B75" s="17">
        <v>0</v>
      </c>
      <c r="C75" s="12"/>
      <c r="D75" s="12"/>
      <c r="E75" s="12"/>
      <c r="F75" s="21"/>
      <c r="G75" s="18">
        <v>427652</v>
      </c>
      <c r="H75" s="17">
        <v>0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s="14" customFormat="1" ht="18" x14ac:dyDescent="0.25">
      <c r="A76" s="24" t="s">
        <v>14</v>
      </c>
      <c r="B76" s="18">
        <f>SUM(B70:B75)</f>
        <v>0</v>
      </c>
      <c r="C76" s="12"/>
      <c r="D76" s="12"/>
      <c r="E76" s="12"/>
      <c r="F76" s="21"/>
      <c r="G76" s="18">
        <v>427674</v>
      </c>
      <c r="H76" s="17">
        <v>0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s="14" customFormat="1" ht="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s="14" customFormat="1" ht="18.75" x14ac:dyDescent="0.3">
      <c r="A78" s="13" t="s">
        <v>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s="14" customFormat="1" ht="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s="14" customFormat="1" ht="18" x14ac:dyDescent="0.25">
      <c r="A80" s="12"/>
      <c r="B80" s="15" t="s">
        <v>15</v>
      </c>
      <c r="C80" s="12"/>
      <c r="D80" s="12"/>
      <c r="E80" s="15" t="s">
        <v>15</v>
      </c>
      <c r="F80" s="12"/>
      <c r="G80" s="12"/>
      <c r="H80" s="15" t="s">
        <v>15</v>
      </c>
      <c r="I80" s="12"/>
      <c r="J80" s="12"/>
      <c r="K80" s="15" t="s">
        <v>15</v>
      </c>
      <c r="L80" s="12"/>
      <c r="M80" s="12"/>
      <c r="N80" s="15"/>
      <c r="O80" s="12"/>
      <c r="P80" s="12"/>
      <c r="Q80" s="12"/>
      <c r="R80" s="12"/>
      <c r="S80" s="12"/>
      <c r="T80" s="12"/>
      <c r="U80" s="12"/>
    </row>
    <row r="81" spans="1:21" s="14" customFormat="1" ht="18" x14ac:dyDescent="0.25">
      <c r="A81" s="12">
        <v>427011</v>
      </c>
      <c r="B81" s="17">
        <v>0</v>
      </c>
      <c r="C81" s="12"/>
      <c r="D81" s="12">
        <v>427033</v>
      </c>
      <c r="E81" s="17">
        <v>0</v>
      </c>
      <c r="F81" s="12"/>
      <c r="G81" s="12">
        <v>427055</v>
      </c>
      <c r="H81" s="17">
        <v>0</v>
      </c>
      <c r="I81" s="12"/>
      <c r="J81" s="12">
        <v>427173</v>
      </c>
      <c r="K81" s="17">
        <v>0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s="14" customFormat="1" ht="18" x14ac:dyDescent="0.25">
      <c r="A82" s="12"/>
      <c r="B82" s="12" t="s">
        <v>0</v>
      </c>
      <c r="C82" s="12"/>
      <c r="D82" s="12"/>
      <c r="E82" s="12" t="s">
        <v>0</v>
      </c>
      <c r="F82" s="12"/>
      <c r="G82" s="12"/>
      <c r="H82" s="12" t="s">
        <v>0</v>
      </c>
      <c r="I82" s="12"/>
      <c r="J82" s="12"/>
      <c r="K82" s="12" t="s">
        <v>0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s="14" customFormat="1" ht="18" x14ac:dyDescent="0.25">
      <c r="A83" s="12"/>
      <c r="B83" s="16">
        <v>426635</v>
      </c>
      <c r="C83" s="17">
        <v>0</v>
      </c>
      <c r="D83" s="21"/>
      <c r="E83" s="16">
        <v>426635</v>
      </c>
      <c r="F83" s="17">
        <v>0</v>
      </c>
      <c r="G83" s="21"/>
      <c r="H83" s="16">
        <v>426635</v>
      </c>
      <c r="I83" s="17">
        <v>0</v>
      </c>
      <c r="J83" s="21"/>
      <c r="K83" s="16">
        <v>426635</v>
      </c>
      <c r="L83" s="17">
        <v>0</v>
      </c>
      <c r="M83" s="12"/>
      <c r="N83" s="12"/>
      <c r="O83" s="12"/>
      <c r="P83" s="12"/>
      <c r="Q83" s="12"/>
      <c r="R83" s="12"/>
      <c r="S83" s="12"/>
      <c r="T83" s="12"/>
      <c r="U83" s="12"/>
    </row>
    <row r="84" spans="1:21" s="14" customFormat="1" ht="18" x14ac:dyDescent="0.25">
      <c r="A84" s="12"/>
      <c r="B84" s="16">
        <v>426650</v>
      </c>
      <c r="C84" s="17">
        <v>0</v>
      </c>
      <c r="D84" s="21"/>
      <c r="E84" s="16">
        <v>426650</v>
      </c>
      <c r="F84" s="17">
        <v>0</v>
      </c>
      <c r="G84" s="21"/>
      <c r="H84" s="16">
        <v>426650</v>
      </c>
      <c r="I84" s="17">
        <v>0</v>
      </c>
      <c r="J84" s="21"/>
      <c r="K84" s="16">
        <v>426650</v>
      </c>
      <c r="L84" s="17">
        <v>0</v>
      </c>
      <c r="M84" s="12"/>
      <c r="N84" s="12"/>
      <c r="O84" s="12"/>
      <c r="P84" s="12"/>
      <c r="Q84" s="12"/>
      <c r="R84" s="12"/>
      <c r="S84" s="12"/>
      <c r="T84" s="12"/>
      <c r="U84" s="12"/>
    </row>
    <row r="85" spans="1:21" s="14" customFormat="1" ht="18" x14ac:dyDescent="0.25">
      <c r="A85" s="12"/>
      <c r="B85" s="16">
        <v>426672</v>
      </c>
      <c r="C85" s="17">
        <v>0</v>
      </c>
      <c r="D85" s="21"/>
      <c r="E85" s="16">
        <v>426672</v>
      </c>
      <c r="F85" s="17">
        <v>0</v>
      </c>
      <c r="G85" s="21"/>
      <c r="H85" s="16">
        <v>426672</v>
      </c>
      <c r="I85" s="17">
        <v>0</v>
      </c>
      <c r="J85" s="21"/>
      <c r="K85" s="16">
        <v>426672</v>
      </c>
      <c r="L85" s="17">
        <v>0</v>
      </c>
      <c r="M85" s="12"/>
      <c r="N85" s="12"/>
      <c r="O85" s="12"/>
      <c r="P85" s="12"/>
      <c r="Q85" s="12"/>
      <c r="R85" s="12"/>
      <c r="S85" s="12"/>
      <c r="T85" s="12"/>
      <c r="U85" s="12"/>
    </row>
    <row r="86" spans="1:21" s="14" customFormat="1" ht="18" x14ac:dyDescent="0.25">
      <c r="A86" s="12"/>
      <c r="B86" s="16">
        <v>426694</v>
      </c>
      <c r="C86" s="17">
        <v>0</v>
      </c>
      <c r="D86" s="21"/>
      <c r="E86" s="16">
        <v>426694</v>
      </c>
      <c r="F86" s="17">
        <v>0</v>
      </c>
      <c r="G86" s="21"/>
      <c r="H86" s="16">
        <v>426694</v>
      </c>
      <c r="I86" s="17">
        <v>0</v>
      </c>
      <c r="J86" s="21"/>
      <c r="K86" s="16">
        <v>426694</v>
      </c>
      <c r="L86" s="17">
        <v>0</v>
      </c>
      <c r="M86" s="12"/>
      <c r="N86" s="12"/>
      <c r="O86" s="12"/>
      <c r="P86" s="12"/>
      <c r="Q86" s="12"/>
      <c r="R86" s="12"/>
      <c r="S86" s="12"/>
      <c r="T86" s="12"/>
      <c r="U86" s="12"/>
    </row>
    <row r="87" spans="1:21" s="14" customFormat="1" ht="18" x14ac:dyDescent="0.25">
      <c r="A87" s="12"/>
      <c r="B87" s="16">
        <v>426716</v>
      </c>
      <c r="C87" s="17">
        <v>0</v>
      </c>
      <c r="D87" s="21"/>
      <c r="E87" s="16">
        <v>426716</v>
      </c>
      <c r="F87" s="17">
        <v>0</v>
      </c>
      <c r="G87" s="21"/>
      <c r="H87" s="16">
        <v>426716</v>
      </c>
      <c r="I87" s="17">
        <v>0</v>
      </c>
      <c r="J87" s="21"/>
      <c r="K87" s="16">
        <v>426716</v>
      </c>
      <c r="L87" s="17">
        <v>0</v>
      </c>
      <c r="M87" s="12"/>
      <c r="N87" s="12"/>
      <c r="O87" s="12"/>
      <c r="P87" s="12"/>
      <c r="Q87" s="12"/>
      <c r="R87" s="12"/>
      <c r="S87" s="12"/>
      <c r="T87" s="12"/>
      <c r="U87" s="12"/>
    </row>
    <row r="88" spans="1:21" s="14" customFormat="1" ht="18" x14ac:dyDescent="0.25">
      <c r="A88" s="12"/>
      <c r="B88" s="18">
        <v>426731</v>
      </c>
      <c r="C88" s="17">
        <v>0</v>
      </c>
      <c r="D88" s="12"/>
      <c r="E88" s="18">
        <v>426731</v>
      </c>
      <c r="F88" s="17">
        <v>0</v>
      </c>
      <c r="G88" s="12"/>
      <c r="H88" s="18">
        <v>426731</v>
      </c>
      <c r="I88" s="17">
        <v>0</v>
      </c>
      <c r="J88" s="12"/>
      <c r="K88" s="18">
        <v>426731</v>
      </c>
      <c r="L88" s="17">
        <v>0</v>
      </c>
      <c r="M88" s="12"/>
      <c r="N88" s="12"/>
      <c r="O88" s="12"/>
      <c r="P88" s="12"/>
      <c r="Q88" s="12"/>
      <c r="R88" s="12"/>
      <c r="S88" s="12"/>
      <c r="T88" s="12"/>
      <c r="U88" s="12"/>
    </row>
    <row r="89" spans="1:21" s="14" customFormat="1" ht="18" x14ac:dyDescent="0.25">
      <c r="A89" s="12"/>
      <c r="B89" s="18">
        <v>426753</v>
      </c>
      <c r="C89" s="17">
        <v>0</v>
      </c>
      <c r="D89" s="12"/>
      <c r="E89" s="18">
        <v>426753</v>
      </c>
      <c r="F89" s="17">
        <v>0</v>
      </c>
      <c r="G89" s="12"/>
      <c r="H89" s="18">
        <v>426753</v>
      </c>
      <c r="I89" s="17">
        <v>0</v>
      </c>
      <c r="J89" s="12"/>
      <c r="K89" s="18">
        <v>426753</v>
      </c>
      <c r="L89" s="17">
        <v>0</v>
      </c>
      <c r="M89" s="12"/>
      <c r="N89" s="12"/>
      <c r="O89" s="12"/>
      <c r="P89" s="12"/>
      <c r="Q89" s="12"/>
      <c r="R89" s="12"/>
      <c r="S89" s="12"/>
      <c r="T89" s="12"/>
      <c r="U89" s="12"/>
    </row>
    <row r="90" spans="1:21" s="14" customFormat="1" ht="18" x14ac:dyDescent="0.25">
      <c r="A90" s="12"/>
      <c r="B90" s="18">
        <v>427210</v>
      </c>
      <c r="C90" s="17">
        <v>0</v>
      </c>
      <c r="D90" s="12"/>
      <c r="E90" s="18">
        <v>427210</v>
      </c>
      <c r="F90" s="17">
        <v>0</v>
      </c>
      <c r="G90" s="12"/>
      <c r="H90" s="18">
        <v>427210</v>
      </c>
      <c r="I90" s="17">
        <v>0</v>
      </c>
      <c r="J90" s="12"/>
      <c r="K90" s="18">
        <v>427210</v>
      </c>
      <c r="L90" s="17">
        <v>0</v>
      </c>
      <c r="M90" s="12"/>
      <c r="N90" s="12"/>
      <c r="O90" s="12"/>
      <c r="P90" s="12"/>
      <c r="Q90" s="12"/>
      <c r="R90" s="12"/>
      <c r="S90" s="12"/>
      <c r="T90" s="12"/>
      <c r="U90" s="12"/>
    </row>
    <row r="91" spans="1:21" s="14" customFormat="1" ht="18" x14ac:dyDescent="0.25">
      <c r="A91" s="12"/>
      <c r="B91" s="18">
        <v>427232</v>
      </c>
      <c r="C91" s="17">
        <v>0</v>
      </c>
      <c r="D91" s="12"/>
      <c r="E91" s="18">
        <v>427232</v>
      </c>
      <c r="F91" s="17">
        <v>0</v>
      </c>
      <c r="G91" s="12"/>
      <c r="H91" s="18">
        <v>427232</v>
      </c>
      <c r="I91" s="17">
        <v>0</v>
      </c>
      <c r="J91" s="12"/>
      <c r="K91" s="18">
        <v>427232</v>
      </c>
      <c r="L91" s="17">
        <v>0</v>
      </c>
      <c r="M91" s="12"/>
      <c r="N91" s="12"/>
      <c r="O91" s="12"/>
      <c r="P91" s="12"/>
      <c r="Q91" s="12"/>
      <c r="R91" s="12"/>
      <c r="S91" s="12"/>
      <c r="T91" s="12"/>
      <c r="U91" s="12"/>
    </row>
    <row r="92" spans="1:21" s="14" customFormat="1" ht="18" x14ac:dyDescent="0.25">
      <c r="A92" s="12"/>
      <c r="B92" s="18">
        <v>427254</v>
      </c>
      <c r="C92" s="17">
        <v>0</v>
      </c>
      <c r="D92" s="12"/>
      <c r="E92" s="18">
        <v>427254</v>
      </c>
      <c r="F92" s="17">
        <v>0</v>
      </c>
      <c r="G92" s="12"/>
      <c r="H92" s="18">
        <v>427254</v>
      </c>
      <c r="I92" s="17">
        <v>0</v>
      </c>
      <c r="J92" s="12"/>
      <c r="K92" s="18">
        <v>427254</v>
      </c>
      <c r="L92" s="17">
        <v>0</v>
      </c>
      <c r="M92" s="12"/>
      <c r="N92" s="12"/>
      <c r="O92" s="12"/>
      <c r="P92" s="12"/>
      <c r="Q92" s="12"/>
      <c r="R92" s="12"/>
      <c r="S92" s="12"/>
      <c r="T92" s="12"/>
      <c r="U92" s="12"/>
    </row>
    <row r="93" spans="1:21" s="14" customFormat="1" ht="18" x14ac:dyDescent="0.25">
      <c r="A93" s="12"/>
      <c r="B93" s="18">
        <v>427276</v>
      </c>
      <c r="C93" s="17">
        <v>0</v>
      </c>
      <c r="D93" s="12"/>
      <c r="E93" s="18">
        <v>427276</v>
      </c>
      <c r="F93" s="17">
        <v>0</v>
      </c>
      <c r="G93" s="12"/>
      <c r="H93" s="18">
        <v>427276</v>
      </c>
      <c r="I93" s="17">
        <v>0</v>
      </c>
      <c r="J93" s="12"/>
      <c r="K93" s="18">
        <v>427276</v>
      </c>
      <c r="L93" s="17">
        <v>0</v>
      </c>
      <c r="M93" s="12"/>
      <c r="N93" s="12"/>
      <c r="O93" s="12"/>
      <c r="P93" s="12"/>
      <c r="Q93" s="12"/>
      <c r="R93" s="12"/>
      <c r="S93" s="12"/>
      <c r="T93" s="12"/>
      <c r="U93" s="12"/>
    </row>
    <row r="94" spans="1:21" s="14" customFormat="1" ht="18" x14ac:dyDescent="0.25">
      <c r="A94" s="12"/>
      <c r="B94" s="18">
        <v>426974</v>
      </c>
      <c r="C94" s="17">
        <v>0</v>
      </c>
      <c r="D94" s="12"/>
      <c r="E94" s="18">
        <v>426974</v>
      </c>
      <c r="F94" s="17">
        <v>0</v>
      </c>
      <c r="G94" s="12"/>
      <c r="H94" s="18">
        <v>426974</v>
      </c>
      <c r="I94" s="17">
        <v>0</v>
      </c>
      <c r="J94" s="12"/>
      <c r="K94" s="18">
        <v>426974</v>
      </c>
      <c r="L94" s="17">
        <v>0</v>
      </c>
      <c r="M94" s="12"/>
      <c r="N94" s="12"/>
      <c r="O94" s="12"/>
      <c r="P94" s="12"/>
      <c r="Q94" s="12"/>
      <c r="R94" s="12"/>
      <c r="S94" s="12"/>
      <c r="T94" s="12"/>
      <c r="U94" s="12"/>
    </row>
    <row r="95" spans="1:21" s="14" customFormat="1" ht="18" x14ac:dyDescent="0.25">
      <c r="A95" s="12"/>
      <c r="B95" s="18">
        <v>427291</v>
      </c>
      <c r="C95" s="17">
        <v>0</v>
      </c>
      <c r="D95" s="12"/>
      <c r="E95" s="18">
        <v>427291</v>
      </c>
      <c r="F95" s="17">
        <v>0</v>
      </c>
      <c r="G95" s="12"/>
      <c r="H95" s="18">
        <v>427291</v>
      </c>
      <c r="I95" s="17">
        <v>0</v>
      </c>
      <c r="J95" s="12"/>
      <c r="K95" s="18">
        <v>427291</v>
      </c>
      <c r="L95" s="17">
        <v>0</v>
      </c>
      <c r="M95" s="12"/>
      <c r="N95" s="12"/>
      <c r="O95" s="12"/>
      <c r="P95" s="12"/>
      <c r="Q95" s="12"/>
      <c r="R95" s="12"/>
      <c r="S95" s="12"/>
      <c r="T95" s="12"/>
      <c r="U95" s="12"/>
    </row>
    <row r="96" spans="1:21" s="14" customFormat="1" ht="18" x14ac:dyDescent="0.25">
      <c r="A96" s="12"/>
      <c r="B96" s="18">
        <v>427313</v>
      </c>
      <c r="C96" s="17">
        <v>0</v>
      </c>
      <c r="D96" s="12"/>
      <c r="E96" s="18">
        <v>427313</v>
      </c>
      <c r="F96" s="17">
        <v>0</v>
      </c>
      <c r="G96" s="12"/>
      <c r="H96" s="18">
        <v>427313</v>
      </c>
      <c r="I96" s="17">
        <v>0</v>
      </c>
      <c r="J96" s="12"/>
      <c r="K96" s="18">
        <v>427313</v>
      </c>
      <c r="L96" s="17">
        <v>0</v>
      </c>
      <c r="M96" s="12"/>
      <c r="N96" s="12"/>
      <c r="O96" s="12"/>
      <c r="P96" s="12"/>
      <c r="Q96" s="12"/>
      <c r="R96" s="12"/>
      <c r="S96" s="12"/>
      <c r="T96" s="12"/>
      <c r="U96" s="12"/>
    </row>
    <row r="97" spans="1:21" s="14" customFormat="1" ht="18" x14ac:dyDescent="0.25">
      <c r="A97" s="12"/>
      <c r="B97" s="18">
        <v>429870</v>
      </c>
      <c r="C97" s="17">
        <v>0</v>
      </c>
      <c r="D97" s="12"/>
      <c r="E97" s="18">
        <v>429870</v>
      </c>
      <c r="F97" s="17">
        <v>0</v>
      </c>
      <c r="G97" s="12"/>
      <c r="H97" s="18">
        <v>429870</v>
      </c>
      <c r="I97" s="17">
        <v>0</v>
      </c>
      <c r="J97" s="12"/>
      <c r="K97" s="18">
        <v>429870</v>
      </c>
      <c r="L97" s="17">
        <v>0</v>
      </c>
      <c r="M97" s="12"/>
      <c r="N97" s="12"/>
      <c r="O97" s="12"/>
      <c r="P97" s="12"/>
      <c r="Q97" s="12"/>
      <c r="R97" s="12"/>
      <c r="S97" s="12"/>
      <c r="T97" s="12"/>
      <c r="U97" s="12"/>
    </row>
    <row r="98" spans="1:21" s="14" customFormat="1" ht="18" x14ac:dyDescent="0.25">
      <c r="A98" s="12"/>
      <c r="B98" s="18">
        <v>429892</v>
      </c>
      <c r="C98" s="17">
        <v>0</v>
      </c>
      <c r="D98" s="12"/>
      <c r="E98" s="18">
        <v>429892</v>
      </c>
      <c r="F98" s="17">
        <v>0</v>
      </c>
      <c r="G98" s="12"/>
      <c r="H98" s="18">
        <v>429892</v>
      </c>
      <c r="I98" s="17">
        <v>0</v>
      </c>
      <c r="J98" s="12"/>
      <c r="K98" s="18">
        <v>429892</v>
      </c>
      <c r="L98" s="17">
        <v>0</v>
      </c>
      <c r="M98" s="12"/>
      <c r="N98" s="12"/>
      <c r="O98" s="12"/>
      <c r="P98" s="12"/>
      <c r="Q98" s="12"/>
      <c r="R98" s="12"/>
      <c r="S98" s="12"/>
      <c r="T98" s="12"/>
      <c r="U98" s="12"/>
    </row>
    <row r="99" spans="1:21" s="14" customFormat="1" ht="18" x14ac:dyDescent="0.25">
      <c r="A99" s="12"/>
      <c r="B99" s="18">
        <v>427335</v>
      </c>
      <c r="C99" s="17">
        <v>0</v>
      </c>
      <c r="D99" s="12"/>
      <c r="E99" s="18">
        <v>427335</v>
      </c>
      <c r="F99" s="17">
        <v>0</v>
      </c>
      <c r="G99" s="12"/>
      <c r="H99" s="18">
        <v>427335</v>
      </c>
      <c r="I99" s="17">
        <v>0</v>
      </c>
      <c r="J99" s="12"/>
      <c r="K99" s="18">
        <v>427335</v>
      </c>
      <c r="L99" s="17">
        <v>0</v>
      </c>
      <c r="M99" s="12"/>
      <c r="N99" s="12"/>
      <c r="O99" s="12"/>
      <c r="P99" s="12"/>
      <c r="Q99" s="12"/>
      <c r="R99" s="12"/>
      <c r="S99" s="12"/>
      <c r="T99" s="12"/>
      <c r="U99" s="12"/>
    </row>
    <row r="100" spans="1:21" s="14" customFormat="1" ht="18" x14ac:dyDescent="0.25">
      <c r="A100" s="12"/>
      <c r="B100" s="18">
        <v>426790</v>
      </c>
      <c r="C100" s="17">
        <v>0</v>
      </c>
      <c r="D100" s="12"/>
      <c r="E100" s="18">
        <v>426790</v>
      </c>
      <c r="F100" s="17">
        <v>0</v>
      </c>
      <c r="G100" s="12"/>
      <c r="H100" s="18">
        <v>426790</v>
      </c>
      <c r="I100" s="17">
        <v>0</v>
      </c>
      <c r="J100" s="12"/>
      <c r="K100" s="18">
        <v>426790</v>
      </c>
      <c r="L100" s="17">
        <v>0</v>
      </c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s="14" customFormat="1" ht="18" x14ac:dyDescent="0.25">
      <c r="A101" s="12"/>
      <c r="B101" s="18">
        <v>426812</v>
      </c>
      <c r="C101" s="17">
        <v>0</v>
      </c>
      <c r="D101" s="12"/>
      <c r="E101" s="18">
        <v>426812</v>
      </c>
      <c r="F101" s="17">
        <v>0</v>
      </c>
      <c r="G101" s="12"/>
      <c r="H101" s="18">
        <v>426812</v>
      </c>
      <c r="I101" s="17">
        <v>0</v>
      </c>
      <c r="J101" s="12"/>
      <c r="K101" s="18">
        <v>426812</v>
      </c>
      <c r="L101" s="17">
        <v>0</v>
      </c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s="14" customFormat="1" ht="18" x14ac:dyDescent="0.25">
      <c r="A102" s="12"/>
      <c r="B102" s="18">
        <v>426834</v>
      </c>
      <c r="C102" s="17">
        <v>0</v>
      </c>
      <c r="D102" s="12"/>
      <c r="E102" s="18">
        <v>426834</v>
      </c>
      <c r="F102" s="17">
        <v>0</v>
      </c>
      <c r="G102" s="12"/>
      <c r="H102" s="18">
        <v>426834</v>
      </c>
      <c r="I102" s="17">
        <v>0</v>
      </c>
      <c r="J102" s="12"/>
      <c r="K102" s="18">
        <v>426834</v>
      </c>
      <c r="L102" s="17">
        <v>0</v>
      </c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s="14" customFormat="1" ht="18" x14ac:dyDescent="0.25">
      <c r="A103" s="12"/>
      <c r="B103" s="18">
        <v>428013</v>
      </c>
      <c r="C103" s="17">
        <v>0</v>
      </c>
      <c r="D103" s="12"/>
      <c r="E103" s="18">
        <v>428013</v>
      </c>
      <c r="F103" s="17">
        <v>0</v>
      </c>
      <c r="G103" s="12"/>
      <c r="H103" s="18">
        <v>428013</v>
      </c>
      <c r="I103" s="17">
        <v>0</v>
      </c>
      <c r="J103" s="12"/>
      <c r="K103" s="18">
        <v>428013</v>
      </c>
      <c r="L103" s="17">
        <v>0</v>
      </c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s="14" customFormat="1" ht="18" x14ac:dyDescent="0.25">
      <c r="A104" s="12"/>
      <c r="B104" s="18">
        <v>426576</v>
      </c>
      <c r="C104" s="17">
        <v>0</v>
      </c>
      <c r="D104" s="12"/>
      <c r="E104" s="18">
        <v>426576</v>
      </c>
      <c r="F104" s="17">
        <v>0</v>
      </c>
      <c r="G104" s="12"/>
      <c r="H104" s="18">
        <v>426576</v>
      </c>
      <c r="I104" s="17">
        <v>0</v>
      </c>
      <c r="J104" s="12"/>
      <c r="K104" s="18">
        <v>426576</v>
      </c>
      <c r="L104" s="17">
        <v>0</v>
      </c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s="14" customFormat="1" ht="18" x14ac:dyDescent="0.25">
      <c r="A105" s="12"/>
      <c r="B105" s="18">
        <v>426856</v>
      </c>
      <c r="C105" s="17">
        <v>0</v>
      </c>
      <c r="D105" s="12"/>
      <c r="E105" s="18">
        <v>426856</v>
      </c>
      <c r="F105" s="17">
        <v>0</v>
      </c>
      <c r="G105" s="12"/>
      <c r="H105" s="18">
        <v>426856</v>
      </c>
      <c r="I105" s="17">
        <v>0</v>
      </c>
      <c r="J105" s="12"/>
      <c r="K105" s="18">
        <v>426856</v>
      </c>
      <c r="L105" s="17">
        <v>0</v>
      </c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s="14" customFormat="1" ht="18" x14ac:dyDescent="0.25">
      <c r="A106" s="12"/>
      <c r="B106" s="25">
        <v>426510</v>
      </c>
      <c r="C106" s="17">
        <v>0</v>
      </c>
      <c r="D106" s="12"/>
      <c r="E106" s="25">
        <v>426510</v>
      </c>
      <c r="F106" s="17">
        <v>0</v>
      </c>
      <c r="G106" s="12"/>
      <c r="H106" s="25">
        <v>426510</v>
      </c>
      <c r="I106" s="17">
        <v>0</v>
      </c>
      <c r="J106" s="12"/>
      <c r="K106" s="25">
        <v>426510</v>
      </c>
      <c r="L106" s="17">
        <v>0</v>
      </c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 s="14" customFormat="1" ht="18" x14ac:dyDescent="0.25">
      <c r="A107" s="12"/>
      <c r="B107" s="18">
        <v>426532</v>
      </c>
      <c r="C107" s="17">
        <v>0</v>
      </c>
      <c r="D107" s="12"/>
      <c r="E107" s="18">
        <v>426532</v>
      </c>
      <c r="F107" s="17">
        <v>0</v>
      </c>
      <c r="G107" s="12"/>
      <c r="H107" s="18">
        <v>426532</v>
      </c>
      <c r="I107" s="17">
        <v>0</v>
      </c>
      <c r="J107" s="12"/>
      <c r="K107" s="18">
        <v>426532</v>
      </c>
      <c r="L107" s="17">
        <v>0</v>
      </c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s="14" customFormat="1" ht="18" x14ac:dyDescent="0.25">
      <c r="A108" s="12"/>
      <c r="B108" s="18">
        <v>426554</v>
      </c>
      <c r="C108" s="17">
        <v>0</v>
      </c>
      <c r="D108" s="12"/>
      <c r="E108" s="18">
        <v>426554</v>
      </c>
      <c r="F108" s="17">
        <v>0</v>
      </c>
      <c r="G108" s="12"/>
      <c r="H108" s="18">
        <v>426554</v>
      </c>
      <c r="I108" s="17">
        <v>0</v>
      </c>
      <c r="J108" s="12"/>
      <c r="K108" s="18">
        <v>426554</v>
      </c>
      <c r="L108" s="17">
        <v>0</v>
      </c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s="14" customFormat="1" ht="18" x14ac:dyDescent="0.25">
      <c r="A109" s="12"/>
      <c r="B109" s="18">
        <v>426871</v>
      </c>
      <c r="C109" s="17">
        <v>0</v>
      </c>
      <c r="D109" s="12"/>
      <c r="E109" s="18">
        <v>426871</v>
      </c>
      <c r="F109" s="17">
        <v>0</v>
      </c>
      <c r="G109" s="12"/>
      <c r="H109" s="18">
        <v>426871</v>
      </c>
      <c r="I109" s="17">
        <v>0</v>
      </c>
      <c r="J109" s="12"/>
      <c r="K109" s="18">
        <v>426871</v>
      </c>
      <c r="L109" s="17">
        <v>0</v>
      </c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 s="14" customFormat="1" ht="18" x14ac:dyDescent="0.25">
      <c r="A110" s="12"/>
      <c r="B110" s="18">
        <v>426893</v>
      </c>
      <c r="C110" s="17">
        <v>0</v>
      </c>
      <c r="D110" s="12"/>
      <c r="E110" s="18">
        <v>426893</v>
      </c>
      <c r="F110" s="17">
        <v>0</v>
      </c>
      <c r="G110" s="12"/>
      <c r="H110" s="18">
        <v>426893</v>
      </c>
      <c r="I110" s="17">
        <v>0</v>
      </c>
      <c r="J110" s="12"/>
      <c r="K110" s="18">
        <v>426893</v>
      </c>
      <c r="L110" s="17">
        <v>0</v>
      </c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s="14" customFormat="1" ht="18" x14ac:dyDescent="0.25">
      <c r="A111" s="12"/>
      <c r="B111" s="18">
        <v>426915</v>
      </c>
      <c r="C111" s="17">
        <v>0</v>
      </c>
      <c r="D111" s="12"/>
      <c r="E111" s="18">
        <v>426915</v>
      </c>
      <c r="F111" s="17">
        <v>0</v>
      </c>
      <c r="G111" s="12"/>
      <c r="H111" s="18">
        <v>426915</v>
      </c>
      <c r="I111" s="17">
        <v>0</v>
      </c>
      <c r="J111" s="12"/>
      <c r="K111" s="18">
        <v>426915</v>
      </c>
      <c r="L111" s="17">
        <v>0</v>
      </c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s="14" customFormat="1" ht="18" x14ac:dyDescent="0.25">
      <c r="A112" s="12"/>
      <c r="B112" s="18">
        <v>426930</v>
      </c>
      <c r="C112" s="17">
        <v>0</v>
      </c>
      <c r="D112" s="12"/>
      <c r="E112" s="18">
        <v>426930</v>
      </c>
      <c r="F112" s="17">
        <v>0</v>
      </c>
      <c r="G112" s="12"/>
      <c r="H112" s="18">
        <v>426930</v>
      </c>
      <c r="I112" s="17">
        <v>0</v>
      </c>
      <c r="J112" s="12"/>
      <c r="K112" s="18">
        <v>426930</v>
      </c>
      <c r="L112" s="17">
        <v>0</v>
      </c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s="14" customFormat="1" ht="18" x14ac:dyDescent="0.25">
      <c r="A113" s="12"/>
      <c r="B113" s="18">
        <v>426952</v>
      </c>
      <c r="C113" s="17">
        <v>0</v>
      </c>
      <c r="D113" s="12"/>
      <c r="E113" s="18">
        <v>426952</v>
      </c>
      <c r="F113" s="17">
        <v>0</v>
      </c>
      <c r="G113" s="12"/>
      <c r="H113" s="18">
        <v>426952</v>
      </c>
      <c r="I113" s="17">
        <v>0</v>
      </c>
      <c r="J113" s="12"/>
      <c r="K113" s="18">
        <v>426952</v>
      </c>
      <c r="L113" s="17">
        <v>0</v>
      </c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s="14" customFormat="1" ht="18" x14ac:dyDescent="0.25">
      <c r="A114" s="12"/>
      <c r="B114" s="26" t="s">
        <v>14</v>
      </c>
      <c r="C114" s="23">
        <f>SUM(C83:C113)</f>
        <v>0</v>
      </c>
      <c r="D114" s="21"/>
      <c r="E114" s="26" t="s">
        <v>14</v>
      </c>
      <c r="F114" s="23">
        <f>SUM(F83:F113)</f>
        <v>0</v>
      </c>
      <c r="G114" s="21"/>
      <c r="H114" s="26" t="s">
        <v>14</v>
      </c>
      <c r="I114" s="23">
        <f>SUM(I83:I113)</f>
        <v>0</v>
      </c>
      <c r="J114" s="21"/>
      <c r="K114" s="26" t="s">
        <v>14</v>
      </c>
      <c r="L114" s="23">
        <f>SUM(L83:L113)</f>
        <v>0</v>
      </c>
      <c r="M114" s="12"/>
      <c r="N114" s="15"/>
      <c r="O114" s="12"/>
      <c r="P114" s="12"/>
      <c r="Q114" s="12"/>
      <c r="R114" s="12"/>
      <c r="S114" s="12"/>
      <c r="T114" s="12"/>
      <c r="U114" s="12"/>
    </row>
    <row r="115" spans="1:21" s="14" customFormat="1" ht="1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s="14" customFormat="1" ht="18.75" x14ac:dyDescent="0.3">
      <c r="A116" s="13" t="s">
        <v>9</v>
      </c>
      <c r="B116" s="12"/>
      <c r="C116" s="12"/>
      <c r="D116" s="12"/>
      <c r="E116" s="12"/>
      <c r="F116" s="12"/>
      <c r="G116" s="12"/>
      <c r="H116" s="13" t="s">
        <v>10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 s="14" customFormat="1" ht="1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s="14" customFormat="1" ht="15.75" customHeight="1" x14ac:dyDescent="0.25">
      <c r="A118" s="27"/>
      <c r="B118" s="27" t="s">
        <v>16</v>
      </c>
      <c r="C118" s="12"/>
      <c r="D118" s="12"/>
      <c r="E118" s="12"/>
      <c r="F118" s="12"/>
      <c r="G118" s="12"/>
      <c r="H118" s="12"/>
      <c r="I118" s="15" t="s">
        <v>15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1:21" s="14" customFormat="1" ht="18" x14ac:dyDescent="0.25">
      <c r="A119" s="28">
        <v>427070</v>
      </c>
      <c r="B119" s="29">
        <v>0</v>
      </c>
      <c r="C119" s="12"/>
      <c r="D119" s="12"/>
      <c r="E119" s="12"/>
      <c r="F119" s="12"/>
      <c r="G119" s="12"/>
      <c r="H119" s="18">
        <v>423135</v>
      </c>
      <c r="I119" s="17">
        <v>0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1:21" s="14" customFormat="1" ht="18" x14ac:dyDescent="0.25">
      <c r="A120" s="30"/>
      <c r="B120" s="30"/>
      <c r="C120" s="12"/>
      <c r="D120" s="12"/>
      <c r="E120" s="12"/>
      <c r="F120" s="12"/>
      <c r="G120" s="12"/>
      <c r="H120" s="18">
        <v>423150</v>
      </c>
      <c r="I120" s="17">
        <v>0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s="14" customFormat="1" ht="18" x14ac:dyDescent="0.25">
      <c r="A121" s="31" t="s">
        <v>1</v>
      </c>
      <c r="B121" s="31"/>
      <c r="C121" s="12"/>
      <c r="D121" s="12"/>
      <c r="E121" s="12"/>
      <c r="F121" s="12"/>
      <c r="G121" s="12"/>
      <c r="H121" s="18">
        <v>423172</v>
      </c>
      <c r="I121" s="17">
        <v>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1:21" s="14" customFormat="1" ht="18" x14ac:dyDescent="0.25">
      <c r="A122" s="25">
        <v>426510</v>
      </c>
      <c r="B122" s="17">
        <v>0</v>
      </c>
      <c r="C122" s="12"/>
      <c r="D122" s="12"/>
      <c r="E122" s="12"/>
      <c r="F122" s="12"/>
      <c r="G122" s="12"/>
      <c r="H122" s="18">
        <v>423194</v>
      </c>
      <c r="I122" s="17">
        <v>0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s="14" customFormat="1" ht="18" x14ac:dyDescent="0.25">
      <c r="A123" s="18">
        <v>426532</v>
      </c>
      <c r="B123" s="17">
        <v>0</v>
      </c>
      <c r="C123" s="12"/>
      <c r="D123" s="12"/>
      <c r="E123" s="12"/>
      <c r="F123" s="12"/>
      <c r="G123" s="12"/>
      <c r="H123" s="18">
        <v>423216</v>
      </c>
      <c r="I123" s="17">
        <v>0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s="14" customFormat="1" ht="18" x14ac:dyDescent="0.25">
      <c r="A124" s="18">
        <v>426554</v>
      </c>
      <c r="B124" s="17">
        <v>0</v>
      </c>
      <c r="C124" s="12"/>
      <c r="D124" s="12"/>
      <c r="E124" s="12"/>
      <c r="F124" s="12"/>
      <c r="G124" s="12"/>
      <c r="H124" s="18">
        <v>423231</v>
      </c>
      <c r="I124" s="17">
        <v>0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1:21" s="14" customFormat="1" ht="18" x14ac:dyDescent="0.25">
      <c r="A125" s="18">
        <v>426871</v>
      </c>
      <c r="B125" s="17">
        <v>0</v>
      </c>
      <c r="C125" s="12"/>
      <c r="D125" s="12"/>
      <c r="E125" s="12"/>
      <c r="F125" s="12"/>
      <c r="G125" s="12"/>
      <c r="H125" s="26" t="s">
        <v>14</v>
      </c>
      <c r="I125" s="18">
        <f>SUM(I119:I124)</f>
        <v>0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1:21" s="14" customFormat="1" ht="18" x14ac:dyDescent="0.25">
      <c r="A126" s="18">
        <v>426893</v>
      </c>
      <c r="B126" s="17">
        <v>0</v>
      </c>
      <c r="C126" s="12"/>
      <c r="D126" s="12"/>
      <c r="E126" s="12"/>
      <c r="F126" s="12"/>
      <c r="G126" s="12"/>
      <c r="H126" s="20"/>
      <c r="I126" s="1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 s="14" customFormat="1" ht="18.75" x14ac:dyDescent="0.3">
      <c r="A127" s="18">
        <v>426915</v>
      </c>
      <c r="B127" s="17">
        <v>0</v>
      </c>
      <c r="C127" s="12"/>
      <c r="D127" s="12"/>
      <c r="E127" s="12"/>
      <c r="F127" s="12"/>
      <c r="G127" s="12"/>
      <c r="H127" s="13" t="s">
        <v>22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s="14" customFormat="1" ht="18" x14ac:dyDescent="0.25">
      <c r="A128" s="18">
        <v>426930</v>
      </c>
      <c r="B128" s="17">
        <v>0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s="14" customFormat="1" ht="18" x14ac:dyDescent="0.25">
      <c r="A129" s="18">
        <v>426952</v>
      </c>
      <c r="B129" s="17">
        <v>0</v>
      </c>
      <c r="C129" s="12"/>
      <c r="D129" s="12"/>
      <c r="E129" s="12"/>
      <c r="F129" s="12"/>
      <c r="G129" s="12"/>
      <c r="H129" s="12"/>
      <c r="I129" s="15" t="s">
        <v>15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s="14" customFormat="1" ht="18" x14ac:dyDescent="0.25">
      <c r="A130" s="26" t="s">
        <v>14</v>
      </c>
      <c r="B130" s="18">
        <f>SUM(B122:B129)</f>
        <v>0</v>
      </c>
      <c r="C130" s="12"/>
      <c r="D130" s="12"/>
      <c r="E130" s="12"/>
      <c r="F130" s="12"/>
      <c r="G130" s="12"/>
      <c r="H130" s="18">
        <v>429015</v>
      </c>
      <c r="I130" s="17">
        <v>0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s="14" customFormat="1" ht="18" x14ac:dyDescent="0.25">
      <c r="C131" s="12"/>
      <c r="D131" s="12"/>
      <c r="E131" s="12"/>
      <c r="F131" s="12"/>
      <c r="G131" s="12"/>
      <c r="H131" s="18">
        <v>424896</v>
      </c>
      <c r="I131" s="17">
        <v>0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s="14" customFormat="1" ht="18" x14ac:dyDescent="0.25">
      <c r="A132" s="19"/>
      <c r="B132" s="10"/>
      <c r="C132" s="12"/>
      <c r="D132" s="12"/>
      <c r="E132" s="12"/>
      <c r="F132" s="12"/>
      <c r="G132" s="12"/>
      <c r="H132" s="26" t="s">
        <v>14</v>
      </c>
      <c r="I132" s="18">
        <f>SUM(I130:I131)</f>
        <v>0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 s="14" customFormat="1" ht="18" x14ac:dyDescent="0.25">
      <c r="A133" s="19"/>
      <c r="B133" s="10"/>
      <c r="C133" s="12"/>
      <c r="D133" s="12"/>
      <c r="E133" s="12"/>
      <c r="F133" s="12"/>
      <c r="G133" s="12"/>
      <c r="H133" s="19"/>
      <c r="I133" s="1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1:21" s="14" customFormat="1" ht="18.75" x14ac:dyDescent="0.3">
      <c r="A134" s="13" t="s">
        <v>23</v>
      </c>
      <c r="B134" s="10"/>
      <c r="C134" s="12"/>
      <c r="D134" s="12"/>
      <c r="E134" s="12"/>
      <c r="F134" s="12"/>
      <c r="G134" s="12"/>
      <c r="H134" s="19"/>
      <c r="I134" s="1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1:21" s="14" customFormat="1" ht="18" x14ac:dyDescent="0.25">
      <c r="A135" s="19"/>
      <c r="B135" s="10"/>
      <c r="C135" s="12"/>
      <c r="D135" s="12"/>
      <c r="E135" s="12"/>
      <c r="F135" s="12"/>
      <c r="G135" s="12"/>
      <c r="H135" s="19"/>
      <c r="I135" s="1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1:21" s="14" customFormat="1" ht="18" x14ac:dyDescent="0.25">
      <c r="A136" s="19"/>
      <c r="B136" s="15" t="s">
        <v>15</v>
      </c>
      <c r="C136" s="12"/>
      <c r="D136" s="12"/>
      <c r="E136" s="12"/>
      <c r="F136" s="12"/>
      <c r="G136" s="12"/>
      <c r="H136" s="19"/>
      <c r="I136" s="1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 s="14" customFormat="1" ht="18" x14ac:dyDescent="0.25">
      <c r="A137" s="18">
        <v>428035</v>
      </c>
      <c r="B137" s="17">
        <v>0</v>
      </c>
      <c r="C137" s="12"/>
      <c r="D137" s="12"/>
      <c r="E137" s="12"/>
      <c r="F137" s="12"/>
      <c r="G137" s="12"/>
      <c r="H137" s="19"/>
      <c r="I137" s="1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1:21" s="14" customFormat="1" ht="18" x14ac:dyDescent="0.25">
      <c r="A138" s="26" t="s">
        <v>14</v>
      </c>
      <c r="B138" s="18">
        <f>B137</f>
        <v>0</v>
      </c>
      <c r="C138" s="12"/>
      <c r="D138" s="12"/>
      <c r="E138" s="12"/>
      <c r="F138" s="12"/>
      <c r="G138" s="12"/>
      <c r="H138" s="19"/>
      <c r="I138" s="1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 s="14" customFormat="1" ht="18" x14ac:dyDescent="0.25">
      <c r="A139" s="12"/>
      <c r="B139" s="12"/>
      <c r="C139" s="12"/>
      <c r="D139" s="12"/>
      <c r="E139" s="12"/>
      <c r="F139" s="12"/>
      <c r="G139" s="12"/>
      <c r="H139" s="19"/>
      <c r="I139" s="1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s="14" customFormat="1" ht="18" x14ac:dyDescent="0.25">
      <c r="A140" s="8" t="s">
        <v>11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 s="14" customFormat="1" ht="18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1:21" s="14" customFormat="1" ht="18.75" x14ac:dyDescent="0.3">
      <c r="A142" s="13" t="s">
        <v>4</v>
      </c>
      <c r="B142" s="12"/>
      <c r="C142" s="12"/>
      <c r="D142" s="12"/>
      <c r="E142" s="13" t="s">
        <v>5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1:21" s="14" customFormat="1" ht="18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1:21" s="14" customFormat="1" ht="18" x14ac:dyDescent="0.25">
      <c r="A144" s="12"/>
      <c r="B144" s="15" t="s">
        <v>15</v>
      </c>
      <c r="C144" s="12"/>
      <c r="D144" s="12"/>
      <c r="E144" s="12"/>
      <c r="F144" s="15" t="s">
        <v>16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1:21" s="14" customFormat="1" ht="18" x14ac:dyDescent="0.25">
      <c r="A145" s="16">
        <v>425412</v>
      </c>
      <c r="B145" s="17">
        <v>0</v>
      </c>
      <c r="C145" s="12"/>
      <c r="D145" s="12"/>
      <c r="E145" s="18">
        <v>425515</v>
      </c>
      <c r="F145" s="17">
        <v>0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:21" s="14" customFormat="1" ht="18" x14ac:dyDescent="0.25">
      <c r="A146" s="16">
        <v>425434</v>
      </c>
      <c r="B146" s="17">
        <v>0</v>
      </c>
      <c r="C146" s="12"/>
      <c r="D146" s="12"/>
      <c r="E146" s="18">
        <v>423253</v>
      </c>
      <c r="F146" s="17">
        <v>0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 s="14" customFormat="1" ht="18" x14ac:dyDescent="0.25">
      <c r="A147" s="16">
        <v>425456</v>
      </c>
      <c r="B147" s="17">
        <v>0</v>
      </c>
      <c r="C147" s="12"/>
      <c r="D147" s="12"/>
      <c r="E147" s="18">
        <v>423275</v>
      </c>
      <c r="F147" s="17">
        <v>0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:21" s="14" customFormat="1" ht="18" x14ac:dyDescent="0.25">
      <c r="A148" s="26" t="s">
        <v>14</v>
      </c>
      <c r="B148" s="23">
        <f>SUM(B145:B147)</f>
        <v>0</v>
      </c>
      <c r="C148" s="12"/>
      <c r="D148" s="12"/>
      <c r="E148" s="18">
        <v>423290</v>
      </c>
      <c r="F148" s="17">
        <v>0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 s="14" customFormat="1" ht="18" x14ac:dyDescent="0.25">
      <c r="A149" s="12"/>
      <c r="B149" s="12"/>
      <c r="C149" s="12"/>
      <c r="D149" s="12"/>
      <c r="E149" s="18">
        <v>424410</v>
      </c>
      <c r="F149" s="17">
        <v>0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:21" s="14" customFormat="1" ht="18" x14ac:dyDescent="0.25">
      <c r="A150" s="12"/>
      <c r="B150" s="12"/>
      <c r="C150" s="12"/>
      <c r="D150" s="12"/>
      <c r="E150" s="18">
        <v>424432</v>
      </c>
      <c r="F150" s="17">
        <v>0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s="14" customFormat="1" ht="18" x14ac:dyDescent="0.25">
      <c r="A151" s="12"/>
      <c r="B151" s="12"/>
      <c r="C151" s="12"/>
      <c r="D151" s="12"/>
      <c r="E151" s="18">
        <v>424454</v>
      </c>
      <c r="F151" s="17">
        <v>0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:21" s="14" customFormat="1" ht="18" x14ac:dyDescent="0.25">
      <c r="A152" s="12"/>
      <c r="B152" s="12"/>
      <c r="C152" s="12"/>
      <c r="D152" s="12"/>
      <c r="E152" s="18">
        <v>424476</v>
      </c>
      <c r="F152" s="17">
        <v>0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:21" s="14" customFormat="1" ht="18" x14ac:dyDescent="0.25">
      <c r="A153" s="12"/>
      <c r="B153" s="12"/>
      <c r="C153" s="12"/>
      <c r="D153" s="12"/>
      <c r="E153" s="18">
        <v>424955</v>
      </c>
      <c r="F153" s="17">
        <v>0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:21" s="14" customFormat="1" ht="18" x14ac:dyDescent="0.25">
      <c r="A154" s="12"/>
      <c r="B154" s="12"/>
      <c r="C154" s="12"/>
      <c r="D154" s="12"/>
      <c r="E154" s="18">
        <v>424491</v>
      </c>
      <c r="F154" s="17">
        <v>0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 s="14" customFormat="1" ht="18" x14ac:dyDescent="0.25">
      <c r="A155" s="12"/>
      <c r="B155" s="12"/>
      <c r="C155" s="12"/>
      <c r="D155" s="12"/>
      <c r="E155" s="18">
        <v>424513</v>
      </c>
      <c r="F155" s="17">
        <v>0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:21" s="14" customFormat="1" ht="18" x14ac:dyDescent="0.25">
      <c r="A156" s="12"/>
      <c r="B156" s="12"/>
      <c r="C156" s="12"/>
      <c r="D156" s="12"/>
      <c r="E156" s="18">
        <v>424535</v>
      </c>
      <c r="F156" s="17">
        <v>0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 s="14" customFormat="1" ht="18" x14ac:dyDescent="0.25">
      <c r="A157" s="12"/>
      <c r="B157" s="12"/>
      <c r="C157" s="12"/>
      <c r="D157" s="12"/>
      <c r="E157" s="18">
        <v>425574</v>
      </c>
      <c r="F157" s="17">
        <v>0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:21" s="14" customFormat="1" ht="18" x14ac:dyDescent="0.25">
      <c r="A158" s="12"/>
      <c r="B158" s="12"/>
      <c r="C158" s="12"/>
      <c r="D158" s="12"/>
      <c r="E158" s="18">
        <v>425596</v>
      </c>
      <c r="F158" s="17">
        <v>0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:21" s="14" customFormat="1" ht="18" x14ac:dyDescent="0.25">
      <c r="A159" s="12"/>
      <c r="B159" s="12"/>
      <c r="C159" s="12"/>
      <c r="D159" s="12"/>
      <c r="E159" s="18">
        <v>425611</v>
      </c>
      <c r="F159" s="17">
        <v>0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:21" s="14" customFormat="1" ht="18" x14ac:dyDescent="0.25">
      <c r="A160" s="12"/>
      <c r="B160" s="12"/>
      <c r="C160" s="12"/>
      <c r="D160" s="12"/>
      <c r="E160" s="18">
        <v>425751</v>
      </c>
      <c r="F160" s="17">
        <v>0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:21" s="14" customFormat="1" ht="18" x14ac:dyDescent="0.25">
      <c r="A161" s="12"/>
      <c r="B161" s="12"/>
      <c r="C161" s="12"/>
      <c r="D161" s="12"/>
      <c r="E161" s="18">
        <v>429472</v>
      </c>
      <c r="F161" s="17">
        <v>0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:21" s="14" customFormat="1" ht="18" x14ac:dyDescent="0.25">
      <c r="A162" s="12"/>
      <c r="B162" s="12"/>
      <c r="C162" s="12"/>
      <c r="D162" s="12"/>
      <c r="E162" s="18">
        <v>429413</v>
      </c>
      <c r="F162" s="17">
        <v>0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:21" s="14" customFormat="1" ht="18" x14ac:dyDescent="0.25">
      <c r="A163" s="12"/>
      <c r="B163" s="12"/>
      <c r="C163" s="12"/>
      <c r="D163" s="12"/>
      <c r="E163" s="18">
        <v>429435</v>
      </c>
      <c r="F163" s="17">
        <v>0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:21" s="14" customFormat="1" ht="18" x14ac:dyDescent="0.25">
      <c r="A164" s="12"/>
      <c r="B164" s="12"/>
      <c r="C164" s="12"/>
      <c r="D164" s="12"/>
      <c r="E164" s="18">
        <v>429450</v>
      </c>
      <c r="F164" s="17">
        <v>0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:21" s="14" customFormat="1" ht="18" x14ac:dyDescent="0.25">
      <c r="A165" s="12"/>
      <c r="B165" s="12"/>
      <c r="C165" s="12"/>
      <c r="D165" s="12"/>
      <c r="E165" s="16" t="s">
        <v>14</v>
      </c>
      <c r="F165" s="18">
        <f>SUM(F145:F164)</f>
        <v>0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:21" s="14" customFormat="1" ht="18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:21" s="14" customFormat="1" ht="18.75" x14ac:dyDescent="0.3">
      <c r="A167" s="13" t="s">
        <v>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:21" s="14" customFormat="1" ht="18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:21" s="14" customFormat="1" ht="18" x14ac:dyDescent="0.25">
      <c r="A169" s="12"/>
      <c r="B169" s="15" t="s">
        <v>15</v>
      </c>
      <c r="C169" s="12"/>
      <c r="D169" s="12"/>
      <c r="E169" s="15" t="s">
        <v>15</v>
      </c>
      <c r="F169" s="12"/>
      <c r="G169" s="12"/>
      <c r="H169" s="15" t="s">
        <v>15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:21" s="14" customFormat="1" ht="18" x14ac:dyDescent="0.25">
      <c r="A170" s="12">
        <v>425670</v>
      </c>
      <c r="B170" s="17">
        <v>0</v>
      </c>
      <c r="C170" s="12"/>
      <c r="D170" s="12">
        <v>425692</v>
      </c>
      <c r="E170" s="17">
        <v>0</v>
      </c>
      <c r="F170" s="12"/>
      <c r="G170" s="12">
        <v>425714</v>
      </c>
      <c r="H170" s="17">
        <v>0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:21" s="14" customFormat="1" ht="18" x14ac:dyDescent="0.25">
      <c r="A171" s="12"/>
      <c r="B171" s="12" t="s">
        <v>0</v>
      </c>
      <c r="C171" s="12"/>
      <c r="D171" s="12"/>
      <c r="E171" s="12" t="s">
        <v>0</v>
      </c>
      <c r="F171" s="12"/>
      <c r="G171" s="12"/>
      <c r="H171" s="12" t="s">
        <v>0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:21" s="14" customFormat="1" ht="18" x14ac:dyDescent="0.25">
      <c r="A172" s="12"/>
      <c r="B172" s="16">
        <v>426635</v>
      </c>
      <c r="C172" s="17">
        <v>0</v>
      </c>
      <c r="D172" s="21"/>
      <c r="E172" s="16">
        <v>426635</v>
      </c>
      <c r="F172" s="17">
        <v>0</v>
      </c>
      <c r="G172" s="21"/>
      <c r="H172" s="16">
        <v>426635</v>
      </c>
      <c r="I172" s="17">
        <v>0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:21" s="14" customFormat="1" ht="18" x14ac:dyDescent="0.25">
      <c r="A173" s="12"/>
      <c r="B173" s="16">
        <v>426650</v>
      </c>
      <c r="C173" s="17">
        <v>0</v>
      </c>
      <c r="D173" s="21"/>
      <c r="E173" s="16">
        <v>426650</v>
      </c>
      <c r="F173" s="17">
        <v>0</v>
      </c>
      <c r="G173" s="21"/>
      <c r="H173" s="16">
        <v>426650</v>
      </c>
      <c r="I173" s="17">
        <v>0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:21" s="14" customFormat="1" ht="18" x14ac:dyDescent="0.25">
      <c r="A174" s="12"/>
      <c r="B174" s="16">
        <v>426672</v>
      </c>
      <c r="C174" s="17">
        <v>0</v>
      </c>
      <c r="D174" s="21"/>
      <c r="E174" s="16">
        <v>426672</v>
      </c>
      <c r="F174" s="17">
        <v>0</v>
      </c>
      <c r="G174" s="21"/>
      <c r="H174" s="16">
        <v>426672</v>
      </c>
      <c r="I174" s="17">
        <v>0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:21" s="14" customFormat="1" ht="18" x14ac:dyDescent="0.25">
      <c r="A175" s="12"/>
      <c r="B175" s="16">
        <v>426694</v>
      </c>
      <c r="C175" s="17">
        <v>0</v>
      </c>
      <c r="D175" s="21"/>
      <c r="E175" s="16">
        <v>426694</v>
      </c>
      <c r="F175" s="17">
        <v>0</v>
      </c>
      <c r="G175" s="21"/>
      <c r="H175" s="16">
        <v>426694</v>
      </c>
      <c r="I175" s="17">
        <v>0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:21" s="14" customFormat="1" ht="18" x14ac:dyDescent="0.25">
      <c r="A176" s="12"/>
      <c r="B176" s="16">
        <v>426716</v>
      </c>
      <c r="C176" s="17">
        <v>0</v>
      </c>
      <c r="D176" s="21"/>
      <c r="E176" s="16">
        <v>426716</v>
      </c>
      <c r="F176" s="17">
        <v>0</v>
      </c>
      <c r="G176" s="21"/>
      <c r="H176" s="16">
        <v>426716</v>
      </c>
      <c r="I176" s="17">
        <v>0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:21" s="14" customFormat="1" ht="18" x14ac:dyDescent="0.25">
      <c r="A177" s="12"/>
      <c r="B177" s="18">
        <v>426731</v>
      </c>
      <c r="C177" s="17">
        <v>0</v>
      </c>
      <c r="D177" s="21"/>
      <c r="E177" s="18">
        <v>426731</v>
      </c>
      <c r="F177" s="17">
        <v>0</v>
      </c>
      <c r="G177" s="21"/>
      <c r="H177" s="18">
        <v>426731</v>
      </c>
      <c r="I177" s="17">
        <v>0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:21" s="14" customFormat="1" ht="18" x14ac:dyDescent="0.25">
      <c r="A178" s="12"/>
      <c r="B178" s="18">
        <v>426753</v>
      </c>
      <c r="C178" s="17">
        <v>0</v>
      </c>
      <c r="D178" s="21"/>
      <c r="E178" s="18">
        <v>426753</v>
      </c>
      <c r="F178" s="17">
        <v>0</v>
      </c>
      <c r="G178" s="21"/>
      <c r="H178" s="18">
        <v>426753</v>
      </c>
      <c r="I178" s="17">
        <v>0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:21" s="14" customFormat="1" ht="18" x14ac:dyDescent="0.25">
      <c r="A179" s="12"/>
      <c r="B179" s="18">
        <v>427210</v>
      </c>
      <c r="C179" s="17">
        <v>0</v>
      </c>
      <c r="D179" s="21"/>
      <c r="E179" s="18">
        <v>427210</v>
      </c>
      <c r="F179" s="17">
        <v>0</v>
      </c>
      <c r="G179" s="21"/>
      <c r="H179" s="18">
        <v>427210</v>
      </c>
      <c r="I179" s="17">
        <v>0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:21" s="14" customFormat="1" ht="18" x14ac:dyDescent="0.25">
      <c r="A180" s="12"/>
      <c r="B180" s="18">
        <v>427232</v>
      </c>
      <c r="C180" s="17">
        <v>0</v>
      </c>
      <c r="D180" s="21"/>
      <c r="E180" s="18">
        <v>427232</v>
      </c>
      <c r="F180" s="17">
        <v>0</v>
      </c>
      <c r="G180" s="21"/>
      <c r="H180" s="18">
        <v>427232</v>
      </c>
      <c r="I180" s="17">
        <v>0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:21" s="14" customFormat="1" ht="18" x14ac:dyDescent="0.25">
      <c r="A181" s="12"/>
      <c r="B181" s="18">
        <v>427254</v>
      </c>
      <c r="C181" s="17">
        <v>0</v>
      </c>
      <c r="D181" s="21"/>
      <c r="E181" s="18">
        <v>427254</v>
      </c>
      <c r="F181" s="17">
        <v>0</v>
      </c>
      <c r="G181" s="21"/>
      <c r="H181" s="18">
        <v>427254</v>
      </c>
      <c r="I181" s="17">
        <v>0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:21" s="14" customFormat="1" ht="18" x14ac:dyDescent="0.25">
      <c r="A182" s="12"/>
      <c r="B182" s="18">
        <v>427276</v>
      </c>
      <c r="C182" s="17">
        <v>0</v>
      </c>
      <c r="D182" s="21"/>
      <c r="E182" s="18">
        <v>427276</v>
      </c>
      <c r="F182" s="17">
        <v>0</v>
      </c>
      <c r="G182" s="21"/>
      <c r="H182" s="18">
        <v>427276</v>
      </c>
      <c r="I182" s="17">
        <v>0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:21" s="14" customFormat="1" ht="18" x14ac:dyDescent="0.25">
      <c r="A183" s="12"/>
      <c r="B183" s="18">
        <v>426974</v>
      </c>
      <c r="C183" s="17">
        <v>0</v>
      </c>
      <c r="D183" s="21"/>
      <c r="E183" s="18">
        <v>426974</v>
      </c>
      <c r="F183" s="17">
        <v>0</v>
      </c>
      <c r="G183" s="21"/>
      <c r="H183" s="18">
        <v>426974</v>
      </c>
      <c r="I183" s="17">
        <v>0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:21" s="14" customFormat="1" ht="18" x14ac:dyDescent="0.25">
      <c r="A184" s="12"/>
      <c r="B184" s="18">
        <v>427291</v>
      </c>
      <c r="C184" s="17">
        <v>0</v>
      </c>
      <c r="D184" s="21"/>
      <c r="E184" s="18">
        <v>427291</v>
      </c>
      <c r="F184" s="17">
        <v>0</v>
      </c>
      <c r="G184" s="21"/>
      <c r="H184" s="18">
        <v>427291</v>
      </c>
      <c r="I184" s="17">
        <v>0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:21" s="14" customFormat="1" ht="18" x14ac:dyDescent="0.25">
      <c r="A185" s="12"/>
      <c r="B185" s="18">
        <v>427313</v>
      </c>
      <c r="C185" s="17">
        <v>0</v>
      </c>
      <c r="D185" s="21"/>
      <c r="E185" s="18">
        <v>427313</v>
      </c>
      <c r="F185" s="17">
        <v>0</v>
      </c>
      <c r="G185" s="21"/>
      <c r="H185" s="18">
        <v>427313</v>
      </c>
      <c r="I185" s="17">
        <v>0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:21" s="14" customFormat="1" ht="18" x14ac:dyDescent="0.25">
      <c r="A186" s="12"/>
      <c r="B186" s="18">
        <v>429870</v>
      </c>
      <c r="C186" s="17">
        <v>0</v>
      </c>
      <c r="D186" s="12"/>
      <c r="E186" s="18">
        <v>429870</v>
      </c>
      <c r="F186" s="17">
        <v>0</v>
      </c>
      <c r="G186" s="12"/>
      <c r="H186" s="18">
        <v>429870</v>
      </c>
      <c r="I186" s="17">
        <v>0</v>
      </c>
      <c r="J186" s="12"/>
      <c r="K186" s="10"/>
      <c r="L186" s="11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:21" s="14" customFormat="1" ht="18" x14ac:dyDescent="0.25">
      <c r="A187" s="12"/>
      <c r="B187" s="18">
        <v>429892</v>
      </c>
      <c r="C187" s="17">
        <v>0</v>
      </c>
      <c r="D187" s="12"/>
      <c r="E187" s="18">
        <v>429892</v>
      </c>
      <c r="F187" s="17">
        <v>0</v>
      </c>
      <c r="G187" s="12"/>
      <c r="H187" s="18">
        <v>429892</v>
      </c>
      <c r="I187" s="17">
        <v>0</v>
      </c>
      <c r="J187" s="12"/>
      <c r="K187" s="10"/>
      <c r="L187" s="11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:21" s="14" customFormat="1" ht="18" x14ac:dyDescent="0.25">
      <c r="A188" s="12"/>
      <c r="B188" s="18">
        <v>427335</v>
      </c>
      <c r="C188" s="17">
        <v>0</v>
      </c>
      <c r="D188" s="21"/>
      <c r="E188" s="18">
        <v>427335</v>
      </c>
      <c r="F188" s="17">
        <v>0</v>
      </c>
      <c r="G188" s="21"/>
      <c r="H188" s="18">
        <v>427335</v>
      </c>
      <c r="I188" s="17">
        <v>0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:21" s="14" customFormat="1" ht="18" x14ac:dyDescent="0.25">
      <c r="A189" s="12"/>
      <c r="B189" s="18">
        <v>426790</v>
      </c>
      <c r="C189" s="17">
        <v>0</v>
      </c>
      <c r="D189" s="21"/>
      <c r="E189" s="18">
        <v>426790</v>
      </c>
      <c r="F189" s="17">
        <v>0</v>
      </c>
      <c r="G189" s="21"/>
      <c r="H189" s="18">
        <v>426790</v>
      </c>
      <c r="I189" s="17">
        <v>0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:21" s="14" customFormat="1" ht="18" x14ac:dyDescent="0.25">
      <c r="A190" s="12"/>
      <c r="B190" s="18">
        <v>426812</v>
      </c>
      <c r="C190" s="17">
        <v>0</v>
      </c>
      <c r="D190" s="21"/>
      <c r="E190" s="18">
        <v>426812</v>
      </c>
      <c r="F190" s="17">
        <v>0</v>
      </c>
      <c r="G190" s="21"/>
      <c r="H190" s="18">
        <v>426812</v>
      </c>
      <c r="I190" s="17">
        <v>0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:21" s="14" customFormat="1" ht="18" x14ac:dyDescent="0.25">
      <c r="A191" s="12"/>
      <c r="B191" s="18">
        <v>426834</v>
      </c>
      <c r="C191" s="17">
        <v>0</v>
      </c>
      <c r="D191" s="21"/>
      <c r="E191" s="18">
        <v>426834</v>
      </c>
      <c r="F191" s="17">
        <v>0</v>
      </c>
      <c r="G191" s="21"/>
      <c r="H191" s="18">
        <v>426834</v>
      </c>
      <c r="I191" s="17">
        <v>0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:21" s="14" customFormat="1" ht="18" x14ac:dyDescent="0.25">
      <c r="A192" s="12"/>
      <c r="B192" s="18">
        <v>428013</v>
      </c>
      <c r="C192" s="17">
        <v>0</v>
      </c>
      <c r="D192" s="21"/>
      <c r="E192" s="18">
        <v>428013</v>
      </c>
      <c r="F192" s="17">
        <v>0</v>
      </c>
      <c r="G192" s="21"/>
      <c r="H192" s="18">
        <v>428013</v>
      </c>
      <c r="I192" s="17">
        <v>0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:21" s="14" customFormat="1" ht="18" x14ac:dyDescent="0.25">
      <c r="A193" s="12"/>
      <c r="B193" s="18">
        <v>426576</v>
      </c>
      <c r="C193" s="17">
        <v>0</v>
      </c>
      <c r="D193" s="21"/>
      <c r="E193" s="18">
        <v>426576</v>
      </c>
      <c r="F193" s="17">
        <v>0</v>
      </c>
      <c r="G193" s="21"/>
      <c r="H193" s="18">
        <v>426576</v>
      </c>
      <c r="I193" s="17">
        <v>0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:21" s="14" customFormat="1" ht="18" x14ac:dyDescent="0.25">
      <c r="A194" s="12"/>
      <c r="B194" s="18">
        <v>426856</v>
      </c>
      <c r="C194" s="17">
        <v>0</v>
      </c>
      <c r="D194" s="21"/>
      <c r="E194" s="18">
        <v>426856</v>
      </c>
      <c r="F194" s="17">
        <v>0</v>
      </c>
      <c r="G194" s="21"/>
      <c r="H194" s="18">
        <v>426856</v>
      </c>
      <c r="I194" s="17">
        <v>0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:21" s="14" customFormat="1" ht="18" x14ac:dyDescent="0.25">
      <c r="A195" s="12"/>
      <c r="B195" s="26" t="s">
        <v>14</v>
      </c>
      <c r="C195" s="23">
        <f>SUM(C172:C194)</f>
        <v>0</v>
      </c>
      <c r="D195" s="21"/>
      <c r="E195" s="26" t="s">
        <v>14</v>
      </c>
      <c r="F195" s="23">
        <f>SUM(F172:F194)</f>
        <v>0</v>
      </c>
      <c r="G195" s="21"/>
      <c r="H195" s="26" t="s">
        <v>14</v>
      </c>
      <c r="I195" s="23">
        <f>SUM(I172:I194)</f>
        <v>0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:21" s="14" customFormat="1" ht="18" x14ac:dyDescent="0.25">
      <c r="A196" s="12"/>
      <c r="B196" s="15"/>
      <c r="C196" s="12"/>
      <c r="D196" s="12"/>
      <c r="E196" s="12"/>
      <c r="F196" s="12"/>
      <c r="G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:21" s="14" customFormat="1" ht="18.75" x14ac:dyDescent="0.3">
      <c r="A197" s="13" t="s">
        <v>7</v>
      </c>
      <c r="B197" s="15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:21" s="14" customFormat="1" ht="18" x14ac:dyDescent="0.25">
      <c r="A198" s="12"/>
      <c r="B198" s="15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:21" s="14" customFormat="1" ht="18" x14ac:dyDescent="0.25">
      <c r="A199" s="12"/>
      <c r="B199" s="15" t="s">
        <v>15</v>
      </c>
      <c r="C199" s="12"/>
      <c r="D199" s="12"/>
      <c r="E199" s="12"/>
      <c r="F199" s="12"/>
      <c r="G199" s="15" t="s">
        <v>15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:21" s="14" customFormat="1" ht="18" x14ac:dyDescent="0.25">
      <c r="A200" s="18">
        <v>425773</v>
      </c>
      <c r="B200" s="17">
        <v>0</v>
      </c>
      <c r="C200" s="12"/>
      <c r="D200" s="12"/>
      <c r="E200" s="12"/>
      <c r="F200" s="12">
        <v>427556</v>
      </c>
      <c r="G200" s="17">
        <v>0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:21" s="14" customFormat="1" ht="18" x14ac:dyDescent="0.25">
      <c r="A201" s="18">
        <v>423312</v>
      </c>
      <c r="B201" s="17">
        <v>0</v>
      </c>
      <c r="C201" s="12"/>
      <c r="D201" s="12"/>
      <c r="E201" s="12"/>
      <c r="F201" s="12"/>
      <c r="G201" s="12" t="s">
        <v>0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:21" s="14" customFormat="1" ht="18" x14ac:dyDescent="0.25">
      <c r="A202" s="23">
        <v>421094</v>
      </c>
      <c r="B202" s="17">
        <v>0</v>
      </c>
      <c r="C202" s="12"/>
      <c r="D202" s="12"/>
      <c r="E202" s="12"/>
      <c r="F202" s="21"/>
      <c r="G202" s="18">
        <v>427593</v>
      </c>
      <c r="H202" s="17">
        <v>0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:21" s="14" customFormat="1" ht="18" x14ac:dyDescent="0.25">
      <c r="A203" s="23">
        <v>427431</v>
      </c>
      <c r="B203" s="17">
        <v>0</v>
      </c>
      <c r="C203" s="12"/>
      <c r="D203" s="12"/>
      <c r="E203" s="12"/>
      <c r="F203" s="21"/>
      <c r="G203" s="18">
        <v>427615</v>
      </c>
      <c r="H203" s="17">
        <v>0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:21" s="14" customFormat="1" ht="18" x14ac:dyDescent="0.25">
      <c r="A204" s="23">
        <v>427490</v>
      </c>
      <c r="B204" s="17">
        <v>0</v>
      </c>
      <c r="C204" s="12"/>
      <c r="D204" s="12"/>
      <c r="E204" s="12"/>
      <c r="F204" s="21"/>
      <c r="G204" s="18">
        <v>427630</v>
      </c>
      <c r="H204" s="17">
        <v>0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1:21" s="14" customFormat="1" ht="18" x14ac:dyDescent="0.25">
      <c r="A205" s="23">
        <v>427556</v>
      </c>
      <c r="B205" s="17">
        <v>0</v>
      </c>
      <c r="C205" s="12"/>
      <c r="D205" s="12"/>
      <c r="E205" s="12"/>
      <c r="F205" s="21"/>
      <c r="G205" s="18">
        <v>427652</v>
      </c>
      <c r="H205" s="17">
        <v>0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1:21" s="14" customFormat="1" ht="18" x14ac:dyDescent="0.25">
      <c r="A206" s="26" t="s">
        <v>14</v>
      </c>
      <c r="B206" s="18">
        <f>SUM(B200:B205)</f>
        <v>0</v>
      </c>
      <c r="C206" s="12"/>
      <c r="D206" s="12"/>
      <c r="E206" s="12"/>
      <c r="F206" s="21"/>
      <c r="G206" s="18">
        <v>427674</v>
      </c>
      <c r="H206" s="17">
        <v>0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1:21" s="14" customFormat="1" ht="18" x14ac:dyDescent="0.25">
      <c r="A207" s="12"/>
      <c r="B207" s="15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1:21" s="14" customFormat="1" ht="18.75" x14ac:dyDescent="0.3">
      <c r="A208" s="13" t="s">
        <v>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1:21" s="14" customFormat="1" ht="18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1:21" s="14" customFormat="1" ht="18" x14ac:dyDescent="0.25">
      <c r="A210" s="12"/>
      <c r="B210" s="15" t="s">
        <v>15</v>
      </c>
      <c r="C210" s="12"/>
      <c r="D210" s="12"/>
      <c r="E210" s="15" t="s">
        <v>15</v>
      </c>
      <c r="F210" s="12"/>
      <c r="G210" s="12"/>
      <c r="H210" s="15" t="s">
        <v>15</v>
      </c>
      <c r="I210" s="12"/>
      <c r="J210" s="12"/>
      <c r="K210" s="15" t="s">
        <v>15</v>
      </c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1:21" s="14" customFormat="1" ht="18" x14ac:dyDescent="0.25">
      <c r="A211" s="12">
        <v>427092</v>
      </c>
      <c r="B211" s="17">
        <v>0</v>
      </c>
      <c r="C211" s="12"/>
      <c r="D211" s="12">
        <v>427114</v>
      </c>
      <c r="E211" s="17">
        <v>0</v>
      </c>
      <c r="F211" s="12"/>
      <c r="G211" s="12">
        <v>427136</v>
      </c>
      <c r="H211" s="17">
        <v>0</v>
      </c>
      <c r="I211" s="12"/>
      <c r="J211" s="12">
        <v>427195</v>
      </c>
      <c r="K211" s="17">
        <v>0</v>
      </c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1:21" s="14" customFormat="1" ht="18" x14ac:dyDescent="0.25">
      <c r="A212" s="12"/>
      <c r="B212" s="31"/>
      <c r="C212" s="12"/>
      <c r="D212" s="12"/>
      <c r="E212" s="31"/>
      <c r="F212" s="12"/>
      <c r="G212" s="12"/>
      <c r="H212" s="32"/>
      <c r="I212" s="12"/>
      <c r="J212" s="12"/>
      <c r="K212" s="31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1:21" s="14" customFormat="1" ht="18" x14ac:dyDescent="0.25">
      <c r="A213" s="12"/>
      <c r="B213" s="12" t="s">
        <v>0</v>
      </c>
      <c r="C213" s="12"/>
      <c r="D213" s="12"/>
      <c r="E213" s="12" t="s">
        <v>0</v>
      </c>
      <c r="F213" s="12"/>
      <c r="G213" s="12"/>
      <c r="H213" s="12" t="s">
        <v>0</v>
      </c>
      <c r="I213" s="12"/>
      <c r="J213" s="12"/>
      <c r="K213" s="12" t="s">
        <v>0</v>
      </c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1:21" s="14" customFormat="1" ht="18" x14ac:dyDescent="0.25">
      <c r="A214" s="12"/>
      <c r="B214" s="16">
        <v>426635</v>
      </c>
      <c r="C214" s="17">
        <v>0</v>
      </c>
      <c r="D214" s="21"/>
      <c r="E214" s="16">
        <v>426635</v>
      </c>
      <c r="F214" s="17">
        <v>0</v>
      </c>
      <c r="G214" s="21"/>
      <c r="H214" s="16">
        <v>426635</v>
      </c>
      <c r="I214" s="17">
        <v>0</v>
      </c>
      <c r="J214" s="21"/>
      <c r="K214" s="16">
        <v>426635</v>
      </c>
      <c r="L214" s="17">
        <v>0</v>
      </c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1:21" s="14" customFormat="1" ht="18" x14ac:dyDescent="0.25">
      <c r="A215" s="12"/>
      <c r="B215" s="16">
        <v>426650</v>
      </c>
      <c r="C215" s="17">
        <v>0</v>
      </c>
      <c r="D215" s="21"/>
      <c r="E215" s="16">
        <v>426650</v>
      </c>
      <c r="F215" s="17">
        <v>0</v>
      </c>
      <c r="G215" s="21"/>
      <c r="H215" s="16">
        <v>426650</v>
      </c>
      <c r="I215" s="17">
        <v>0</v>
      </c>
      <c r="J215" s="21"/>
      <c r="K215" s="16">
        <v>426650</v>
      </c>
      <c r="L215" s="17">
        <v>0</v>
      </c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1:21" s="14" customFormat="1" ht="18" x14ac:dyDescent="0.25">
      <c r="A216" s="12"/>
      <c r="B216" s="16">
        <v>426672</v>
      </c>
      <c r="C216" s="17">
        <v>0</v>
      </c>
      <c r="D216" s="21"/>
      <c r="E216" s="16">
        <v>426672</v>
      </c>
      <c r="F216" s="17">
        <v>0</v>
      </c>
      <c r="G216" s="21"/>
      <c r="H216" s="16">
        <v>426672</v>
      </c>
      <c r="I216" s="17">
        <v>0</v>
      </c>
      <c r="J216" s="21"/>
      <c r="K216" s="16">
        <v>426672</v>
      </c>
      <c r="L216" s="17">
        <v>0</v>
      </c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1:21" s="14" customFormat="1" ht="18" x14ac:dyDescent="0.25">
      <c r="A217" s="12"/>
      <c r="B217" s="16">
        <v>426694</v>
      </c>
      <c r="C217" s="17">
        <v>0</v>
      </c>
      <c r="D217" s="21"/>
      <c r="E217" s="16">
        <v>426694</v>
      </c>
      <c r="F217" s="17">
        <v>0</v>
      </c>
      <c r="G217" s="21"/>
      <c r="H217" s="16">
        <v>426694</v>
      </c>
      <c r="I217" s="17">
        <v>0</v>
      </c>
      <c r="J217" s="21"/>
      <c r="K217" s="16">
        <v>426694</v>
      </c>
      <c r="L217" s="17">
        <v>0</v>
      </c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1:21" s="14" customFormat="1" ht="18" x14ac:dyDescent="0.25">
      <c r="A218" s="12"/>
      <c r="B218" s="16">
        <v>426716</v>
      </c>
      <c r="C218" s="17">
        <v>0</v>
      </c>
      <c r="D218" s="21"/>
      <c r="E218" s="16">
        <v>426716</v>
      </c>
      <c r="F218" s="17">
        <v>0</v>
      </c>
      <c r="G218" s="21"/>
      <c r="H218" s="16">
        <v>426716</v>
      </c>
      <c r="I218" s="17">
        <v>0</v>
      </c>
      <c r="J218" s="21"/>
      <c r="K218" s="16">
        <v>426716</v>
      </c>
      <c r="L218" s="17">
        <v>0</v>
      </c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1:21" s="14" customFormat="1" ht="18" x14ac:dyDescent="0.25">
      <c r="A219" s="12"/>
      <c r="B219" s="18">
        <v>426731</v>
      </c>
      <c r="C219" s="17">
        <v>0</v>
      </c>
      <c r="D219" s="21"/>
      <c r="E219" s="18">
        <v>426731</v>
      </c>
      <c r="F219" s="17">
        <v>0</v>
      </c>
      <c r="G219" s="21"/>
      <c r="H219" s="18">
        <v>426731</v>
      </c>
      <c r="I219" s="17">
        <v>0</v>
      </c>
      <c r="J219" s="21"/>
      <c r="K219" s="18">
        <v>426731</v>
      </c>
      <c r="L219" s="17">
        <v>0</v>
      </c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1:21" s="14" customFormat="1" ht="18" x14ac:dyDescent="0.25">
      <c r="A220" s="12"/>
      <c r="B220" s="18">
        <v>426753</v>
      </c>
      <c r="C220" s="17">
        <v>0</v>
      </c>
      <c r="D220" s="21"/>
      <c r="E220" s="18">
        <v>426753</v>
      </c>
      <c r="F220" s="17">
        <v>0</v>
      </c>
      <c r="G220" s="21"/>
      <c r="H220" s="18">
        <v>426753</v>
      </c>
      <c r="I220" s="17">
        <v>0</v>
      </c>
      <c r="J220" s="21"/>
      <c r="K220" s="18">
        <v>426753</v>
      </c>
      <c r="L220" s="17">
        <v>0</v>
      </c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1:21" s="14" customFormat="1" ht="18" x14ac:dyDescent="0.25">
      <c r="A221" s="12"/>
      <c r="B221" s="18">
        <v>427210</v>
      </c>
      <c r="C221" s="17">
        <v>0</v>
      </c>
      <c r="D221" s="21"/>
      <c r="E221" s="18">
        <v>427210</v>
      </c>
      <c r="F221" s="17">
        <v>0</v>
      </c>
      <c r="G221" s="21"/>
      <c r="H221" s="18">
        <v>427210</v>
      </c>
      <c r="I221" s="17">
        <v>0</v>
      </c>
      <c r="J221" s="21"/>
      <c r="K221" s="18">
        <v>427210</v>
      </c>
      <c r="L221" s="17">
        <v>0</v>
      </c>
      <c r="M221" s="12"/>
      <c r="N221" s="12"/>
      <c r="O221" s="12"/>
      <c r="P221" s="12"/>
      <c r="Q221" s="12"/>
      <c r="R221" s="12"/>
      <c r="S221" s="12"/>
      <c r="T221" s="12"/>
      <c r="U221" s="12"/>
    </row>
    <row r="222" spans="1:21" s="14" customFormat="1" ht="18" x14ac:dyDescent="0.25">
      <c r="A222" s="12"/>
      <c r="B222" s="18">
        <v>427232</v>
      </c>
      <c r="C222" s="17">
        <v>0</v>
      </c>
      <c r="D222" s="21"/>
      <c r="E222" s="18">
        <v>427232</v>
      </c>
      <c r="F222" s="17">
        <v>0</v>
      </c>
      <c r="G222" s="21"/>
      <c r="H222" s="18">
        <v>427232</v>
      </c>
      <c r="I222" s="17">
        <v>0</v>
      </c>
      <c r="J222" s="21"/>
      <c r="K222" s="18">
        <v>427232</v>
      </c>
      <c r="L222" s="17">
        <v>0</v>
      </c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1:21" s="14" customFormat="1" ht="18" x14ac:dyDescent="0.25">
      <c r="A223" s="12"/>
      <c r="B223" s="18">
        <v>427254</v>
      </c>
      <c r="C223" s="17">
        <v>0</v>
      </c>
      <c r="D223" s="21"/>
      <c r="E223" s="18">
        <v>427254</v>
      </c>
      <c r="F223" s="17">
        <v>0</v>
      </c>
      <c r="G223" s="21"/>
      <c r="H223" s="18">
        <v>427254</v>
      </c>
      <c r="I223" s="17">
        <v>0</v>
      </c>
      <c r="J223" s="21"/>
      <c r="K223" s="18">
        <v>427254</v>
      </c>
      <c r="L223" s="17">
        <v>0</v>
      </c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1:21" s="14" customFormat="1" ht="18" x14ac:dyDescent="0.25">
      <c r="A224" s="12"/>
      <c r="B224" s="18">
        <v>427276</v>
      </c>
      <c r="C224" s="17">
        <v>0</v>
      </c>
      <c r="D224" s="21"/>
      <c r="E224" s="18">
        <v>427276</v>
      </c>
      <c r="F224" s="17">
        <v>0</v>
      </c>
      <c r="G224" s="21"/>
      <c r="H224" s="18">
        <v>427276</v>
      </c>
      <c r="I224" s="17">
        <v>0</v>
      </c>
      <c r="J224" s="21"/>
      <c r="K224" s="18">
        <v>427276</v>
      </c>
      <c r="L224" s="17">
        <v>0</v>
      </c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1:21" s="14" customFormat="1" ht="18" x14ac:dyDescent="0.25">
      <c r="A225" s="12"/>
      <c r="B225" s="18">
        <v>426974</v>
      </c>
      <c r="C225" s="17">
        <v>0</v>
      </c>
      <c r="D225" s="21"/>
      <c r="E225" s="18">
        <v>426974</v>
      </c>
      <c r="F225" s="17">
        <v>0</v>
      </c>
      <c r="G225" s="21"/>
      <c r="H225" s="18">
        <v>426974</v>
      </c>
      <c r="I225" s="17">
        <v>0</v>
      </c>
      <c r="J225" s="21"/>
      <c r="K225" s="18">
        <v>426974</v>
      </c>
      <c r="L225" s="17">
        <v>0</v>
      </c>
      <c r="M225" s="12"/>
      <c r="N225" s="12"/>
      <c r="O225" s="12"/>
      <c r="P225" s="12"/>
      <c r="Q225" s="12"/>
      <c r="R225" s="12"/>
      <c r="S225" s="12"/>
      <c r="T225" s="12"/>
      <c r="U225" s="12"/>
    </row>
    <row r="226" spans="1:21" s="14" customFormat="1" ht="18" x14ac:dyDescent="0.25">
      <c r="A226" s="12"/>
      <c r="B226" s="18">
        <v>427291</v>
      </c>
      <c r="C226" s="17">
        <v>0</v>
      </c>
      <c r="D226" s="21"/>
      <c r="E226" s="18">
        <v>427291</v>
      </c>
      <c r="F226" s="17">
        <v>0</v>
      </c>
      <c r="G226" s="21"/>
      <c r="H226" s="18">
        <v>427291</v>
      </c>
      <c r="I226" s="17">
        <v>0</v>
      </c>
      <c r="J226" s="21"/>
      <c r="K226" s="18">
        <v>427291</v>
      </c>
      <c r="L226" s="17">
        <v>0</v>
      </c>
      <c r="M226" s="12"/>
      <c r="N226" s="12"/>
      <c r="O226" s="12"/>
      <c r="P226" s="12"/>
      <c r="Q226" s="12"/>
      <c r="R226" s="12"/>
      <c r="S226" s="12"/>
      <c r="T226" s="12"/>
      <c r="U226" s="12"/>
    </row>
    <row r="227" spans="1:21" s="14" customFormat="1" ht="18" x14ac:dyDescent="0.25">
      <c r="A227" s="12"/>
      <c r="B227" s="18">
        <v>427313</v>
      </c>
      <c r="C227" s="17">
        <v>0</v>
      </c>
      <c r="D227" s="21"/>
      <c r="E227" s="18">
        <v>427313</v>
      </c>
      <c r="F227" s="17">
        <v>0</v>
      </c>
      <c r="G227" s="21"/>
      <c r="H227" s="18">
        <v>427313</v>
      </c>
      <c r="I227" s="17">
        <v>0</v>
      </c>
      <c r="J227" s="21"/>
      <c r="K227" s="18">
        <v>427313</v>
      </c>
      <c r="L227" s="17">
        <v>0</v>
      </c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1:21" s="14" customFormat="1" ht="18" x14ac:dyDescent="0.25">
      <c r="A228" s="12"/>
      <c r="B228" s="18">
        <v>429870</v>
      </c>
      <c r="C228" s="17">
        <v>0</v>
      </c>
      <c r="D228" s="12"/>
      <c r="E228" s="18">
        <v>429870</v>
      </c>
      <c r="F228" s="17">
        <v>0</v>
      </c>
      <c r="G228" s="12"/>
      <c r="H228" s="18">
        <v>429870</v>
      </c>
      <c r="I228" s="17">
        <v>0</v>
      </c>
      <c r="J228" s="12"/>
      <c r="K228" s="18">
        <v>429870</v>
      </c>
      <c r="L228" s="17">
        <v>0</v>
      </c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1:21" s="14" customFormat="1" ht="18" x14ac:dyDescent="0.25">
      <c r="A229" s="12"/>
      <c r="B229" s="18">
        <v>429892</v>
      </c>
      <c r="C229" s="17">
        <v>0</v>
      </c>
      <c r="D229" s="12"/>
      <c r="E229" s="18">
        <v>429892</v>
      </c>
      <c r="F229" s="17">
        <v>0</v>
      </c>
      <c r="G229" s="12"/>
      <c r="H229" s="18">
        <v>429892</v>
      </c>
      <c r="I229" s="17">
        <v>0</v>
      </c>
      <c r="J229" s="12"/>
      <c r="K229" s="18">
        <v>429892</v>
      </c>
      <c r="L229" s="17">
        <v>0</v>
      </c>
      <c r="M229" s="12"/>
      <c r="N229" s="12"/>
      <c r="O229" s="12"/>
      <c r="P229" s="12"/>
      <c r="Q229" s="12"/>
      <c r="R229" s="12"/>
      <c r="S229" s="12"/>
      <c r="T229" s="12"/>
      <c r="U229" s="12"/>
    </row>
    <row r="230" spans="1:21" s="14" customFormat="1" ht="18" x14ac:dyDescent="0.25">
      <c r="A230" s="12"/>
      <c r="B230" s="18">
        <v>427335</v>
      </c>
      <c r="C230" s="17">
        <v>0</v>
      </c>
      <c r="D230" s="21"/>
      <c r="E230" s="18">
        <v>427335</v>
      </c>
      <c r="F230" s="17">
        <v>0</v>
      </c>
      <c r="G230" s="21"/>
      <c r="H230" s="18">
        <v>427335</v>
      </c>
      <c r="I230" s="17">
        <v>0</v>
      </c>
      <c r="J230" s="21"/>
      <c r="K230" s="18">
        <v>427335</v>
      </c>
      <c r="L230" s="17">
        <v>0</v>
      </c>
      <c r="M230" s="12"/>
      <c r="N230" s="12"/>
      <c r="O230" s="12"/>
      <c r="P230" s="12"/>
      <c r="Q230" s="12"/>
      <c r="R230" s="12"/>
      <c r="S230" s="12"/>
      <c r="T230" s="12"/>
      <c r="U230" s="12"/>
    </row>
    <row r="231" spans="1:21" s="14" customFormat="1" ht="18" x14ac:dyDescent="0.25">
      <c r="A231" s="12"/>
      <c r="B231" s="18">
        <v>426790</v>
      </c>
      <c r="C231" s="17">
        <v>0</v>
      </c>
      <c r="D231" s="21"/>
      <c r="E231" s="18">
        <v>426790</v>
      </c>
      <c r="F231" s="17">
        <v>0</v>
      </c>
      <c r="G231" s="21"/>
      <c r="H231" s="18">
        <v>426790</v>
      </c>
      <c r="I231" s="17">
        <v>0</v>
      </c>
      <c r="J231" s="21"/>
      <c r="K231" s="18">
        <v>426790</v>
      </c>
      <c r="L231" s="17">
        <v>0</v>
      </c>
      <c r="M231" s="12"/>
      <c r="N231" s="12"/>
      <c r="O231" s="12"/>
      <c r="P231" s="12"/>
      <c r="Q231" s="12"/>
      <c r="R231" s="12"/>
      <c r="S231" s="12"/>
      <c r="T231" s="12"/>
      <c r="U231" s="12"/>
    </row>
    <row r="232" spans="1:21" s="14" customFormat="1" ht="18" x14ac:dyDescent="0.25">
      <c r="A232" s="12"/>
      <c r="B232" s="18">
        <v>426812</v>
      </c>
      <c r="C232" s="17">
        <v>0</v>
      </c>
      <c r="D232" s="21"/>
      <c r="E232" s="18">
        <v>426812</v>
      </c>
      <c r="F232" s="17">
        <v>0</v>
      </c>
      <c r="G232" s="21"/>
      <c r="H232" s="18">
        <v>426812</v>
      </c>
      <c r="I232" s="17">
        <v>0</v>
      </c>
      <c r="J232" s="21"/>
      <c r="K232" s="18">
        <v>426812</v>
      </c>
      <c r="L232" s="17">
        <v>0</v>
      </c>
      <c r="M232" s="12"/>
      <c r="N232" s="12"/>
      <c r="O232" s="12"/>
      <c r="P232" s="12"/>
      <c r="Q232" s="12"/>
      <c r="R232" s="12"/>
      <c r="S232" s="12"/>
      <c r="T232" s="12"/>
      <c r="U232" s="12"/>
    </row>
    <row r="233" spans="1:21" s="14" customFormat="1" ht="18" x14ac:dyDescent="0.25">
      <c r="A233" s="12"/>
      <c r="B233" s="18">
        <v>426834</v>
      </c>
      <c r="C233" s="17">
        <v>0</v>
      </c>
      <c r="D233" s="21"/>
      <c r="E233" s="18">
        <v>426834</v>
      </c>
      <c r="F233" s="17">
        <v>0</v>
      </c>
      <c r="G233" s="21"/>
      <c r="H233" s="18">
        <v>426834</v>
      </c>
      <c r="I233" s="17">
        <v>0</v>
      </c>
      <c r="J233" s="21"/>
      <c r="K233" s="18">
        <v>426834</v>
      </c>
      <c r="L233" s="17">
        <v>0</v>
      </c>
      <c r="M233" s="12"/>
      <c r="N233" s="12"/>
      <c r="O233" s="12"/>
      <c r="P233" s="12"/>
      <c r="Q233" s="12"/>
      <c r="R233" s="12"/>
      <c r="S233" s="12"/>
      <c r="T233" s="12"/>
      <c r="U233" s="12"/>
    </row>
    <row r="234" spans="1:21" s="14" customFormat="1" ht="18" x14ac:dyDescent="0.25">
      <c r="A234" s="12"/>
      <c r="B234" s="18">
        <v>428013</v>
      </c>
      <c r="C234" s="17">
        <v>0</v>
      </c>
      <c r="D234" s="21"/>
      <c r="E234" s="18">
        <v>428013</v>
      </c>
      <c r="F234" s="17">
        <v>0</v>
      </c>
      <c r="G234" s="21"/>
      <c r="H234" s="18">
        <v>428013</v>
      </c>
      <c r="I234" s="17">
        <v>0</v>
      </c>
      <c r="J234" s="21"/>
      <c r="K234" s="18">
        <v>428013</v>
      </c>
      <c r="L234" s="17">
        <v>0</v>
      </c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1:21" s="14" customFormat="1" ht="18" x14ac:dyDescent="0.25">
      <c r="A235" s="12"/>
      <c r="B235" s="18">
        <v>426576</v>
      </c>
      <c r="C235" s="17">
        <v>0</v>
      </c>
      <c r="D235" s="21"/>
      <c r="E235" s="18">
        <v>426576</v>
      </c>
      <c r="F235" s="17">
        <v>0</v>
      </c>
      <c r="G235" s="21"/>
      <c r="H235" s="18">
        <v>426576</v>
      </c>
      <c r="I235" s="17">
        <v>0</v>
      </c>
      <c r="J235" s="21"/>
      <c r="K235" s="18">
        <v>426576</v>
      </c>
      <c r="L235" s="17">
        <v>0</v>
      </c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1:21" s="14" customFormat="1" ht="18" x14ac:dyDescent="0.25">
      <c r="A236" s="12"/>
      <c r="B236" s="18">
        <v>426856</v>
      </c>
      <c r="C236" s="17">
        <v>0</v>
      </c>
      <c r="D236" s="21"/>
      <c r="E236" s="18">
        <v>426856</v>
      </c>
      <c r="F236" s="17">
        <v>0</v>
      </c>
      <c r="G236" s="21"/>
      <c r="H236" s="18">
        <v>426856</v>
      </c>
      <c r="I236" s="17">
        <v>0</v>
      </c>
      <c r="J236" s="21"/>
      <c r="K236" s="18">
        <v>426856</v>
      </c>
      <c r="L236" s="17">
        <v>0</v>
      </c>
      <c r="M236" s="12"/>
      <c r="N236" s="12"/>
      <c r="O236" s="12"/>
      <c r="P236" s="12"/>
      <c r="Q236" s="12"/>
      <c r="R236" s="12"/>
      <c r="S236" s="12"/>
      <c r="T236" s="12"/>
      <c r="U236" s="12"/>
    </row>
    <row r="237" spans="1:21" s="14" customFormat="1" ht="18" x14ac:dyDescent="0.25">
      <c r="A237" s="12"/>
      <c r="B237" s="25">
        <v>426510</v>
      </c>
      <c r="C237" s="17">
        <v>0</v>
      </c>
      <c r="D237" s="21"/>
      <c r="E237" s="25">
        <v>426510</v>
      </c>
      <c r="F237" s="17">
        <v>0</v>
      </c>
      <c r="G237" s="21"/>
      <c r="H237" s="18">
        <v>426510</v>
      </c>
      <c r="I237" s="17">
        <v>0</v>
      </c>
      <c r="J237" s="21"/>
      <c r="K237" s="25">
        <v>426510</v>
      </c>
      <c r="L237" s="17">
        <v>0</v>
      </c>
      <c r="M237" s="12"/>
      <c r="N237" s="12"/>
      <c r="O237" s="12"/>
      <c r="P237" s="12"/>
      <c r="Q237" s="12"/>
      <c r="R237" s="12"/>
      <c r="S237" s="12"/>
      <c r="T237" s="12"/>
      <c r="U237" s="12"/>
    </row>
    <row r="238" spans="1:21" s="14" customFormat="1" ht="18" x14ac:dyDescent="0.25">
      <c r="A238" s="12"/>
      <c r="B238" s="18">
        <v>426532</v>
      </c>
      <c r="C238" s="17">
        <v>0</v>
      </c>
      <c r="D238" s="21"/>
      <c r="E238" s="18">
        <v>426532</v>
      </c>
      <c r="F238" s="17">
        <v>0</v>
      </c>
      <c r="G238" s="21"/>
      <c r="H238" s="25">
        <v>426532</v>
      </c>
      <c r="I238" s="17">
        <v>0</v>
      </c>
      <c r="J238" s="21"/>
      <c r="K238" s="18">
        <v>426532</v>
      </c>
      <c r="L238" s="17">
        <v>0</v>
      </c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1:21" s="14" customFormat="1" ht="18" x14ac:dyDescent="0.25">
      <c r="A239" s="12"/>
      <c r="B239" s="18">
        <v>426554</v>
      </c>
      <c r="C239" s="17">
        <v>0</v>
      </c>
      <c r="D239" s="21"/>
      <c r="E239" s="18">
        <v>426554</v>
      </c>
      <c r="F239" s="17">
        <v>0</v>
      </c>
      <c r="G239" s="21"/>
      <c r="H239" s="18">
        <v>426554</v>
      </c>
      <c r="I239" s="17">
        <v>0</v>
      </c>
      <c r="J239" s="21"/>
      <c r="K239" s="18">
        <v>426554</v>
      </c>
      <c r="L239" s="17">
        <v>0</v>
      </c>
      <c r="M239" s="12"/>
      <c r="N239" s="12"/>
      <c r="O239" s="12"/>
      <c r="P239" s="12"/>
      <c r="Q239" s="12"/>
      <c r="R239" s="12"/>
      <c r="S239" s="12"/>
      <c r="T239" s="12"/>
      <c r="U239" s="12"/>
    </row>
    <row r="240" spans="1:21" s="14" customFormat="1" ht="18" x14ac:dyDescent="0.25">
      <c r="A240" s="12"/>
      <c r="B240" s="18">
        <v>426871</v>
      </c>
      <c r="C240" s="17">
        <v>0</v>
      </c>
      <c r="D240" s="21"/>
      <c r="E240" s="18">
        <v>426871</v>
      </c>
      <c r="F240" s="17">
        <v>0</v>
      </c>
      <c r="G240" s="21"/>
      <c r="H240" s="18">
        <v>426871</v>
      </c>
      <c r="I240" s="17">
        <v>0</v>
      </c>
      <c r="J240" s="21"/>
      <c r="K240" s="18">
        <v>426871</v>
      </c>
      <c r="L240" s="17">
        <v>0</v>
      </c>
      <c r="M240" s="12"/>
      <c r="N240" s="12"/>
      <c r="O240" s="12"/>
      <c r="P240" s="12"/>
      <c r="Q240" s="12"/>
      <c r="R240" s="12"/>
      <c r="S240" s="12"/>
      <c r="T240" s="12"/>
      <c r="U240" s="12"/>
    </row>
    <row r="241" spans="1:21" s="14" customFormat="1" ht="18" x14ac:dyDescent="0.25">
      <c r="A241" s="12"/>
      <c r="B241" s="18">
        <v>426893</v>
      </c>
      <c r="C241" s="17">
        <v>0</v>
      </c>
      <c r="D241" s="21"/>
      <c r="E241" s="18">
        <v>426893</v>
      </c>
      <c r="F241" s="17">
        <v>0</v>
      </c>
      <c r="G241" s="21"/>
      <c r="H241" s="18">
        <v>426893</v>
      </c>
      <c r="I241" s="17">
        <v>0</v>
      </c>
      <c r="J241" s="21"/>
      <c r="K241" s="18">
        <v>426893</v>
      </c>
      <c r="L241" s="17">
        <v>0</v>
      </c>
      <c r="M241" s="12"/>
      <c r="N241" s="12"/>
      <c r="O241" s="12"/>
      <c r="P241" s="12"/>
      <c r="Q241" s="12"/>
      <c r="R241" s="12"/>
      <c r="S241" s="12"/>
      <c r="T241" s="12"/>
      <c r="U241" s="12"/>
    </row>
    <row r="242" spans="1:21" s="14" customFormat="1" ht="18" x14ac:dyDescent="0.25">
      <c r="A242" s="12"/>
      <c r="B242" s="18">
        <v>426915</v>
      </c>
      <c r="C242" s="17">
        <v>0</v>
      </c>
      <c r="D242" s="21"/>
      <c r="E242" s="18">
        <v>426915</v>
      </c>
      <c r="F242" s="17">
        <v>0</v>
      </c>
      <c r="G242" s="21"/>
      <c r="H242" s="18">
        <v>426915</v>
      </c>
      <c r="I242" s="17">
        <v>0</v>
      </c>
      <c r="J242" s="21"/>
      <c r="K242" s="18">
        <v>426915</v>
      </c>
      <c r="L242" s="17">
        <v>0</v>
      </c>
      <c r="M242" s="12"/>
      <c r="N242" s="12"/>
      <c r="O242" s="12"/>
      <c r="P242" s="12"/>
      <c r="Q242" s="12"/>
      <c r="R242" s="12"/>
      <c r="S242" s="12"/>
      <c r="T242" s="12"/>
      <c r="U242" s="12"/>
    </row>
    <row r="243" spans="1:21" s="14" customFormat="1" ht="18" x14ac:dyDescent="0.25">
      <c r="A243" s="12"/>
      <c r="B243" s="18">
        <v>426930</v>
      </c>
      <c r="C243" s="17">
        <v>0</v>
      </c>
      <c r="D243" s="21"/>
      <c r="E243" s="18">
        <v>426930</v>
      </c>
      <c r="F243" s="17">
        <v>0</v>
      </c>
      <c r="G243" s="21"/>
      <c r="H243" s="18">
        <v>426930</v>
      </c>
      <c r="I243" s="17">
        <v>0</v>
      </c>
      <c r="J243" s="21"/>
      <c r="K243" s="18">
        <v>426930</v>
      </c>
      <c r="L243" s="17">
        <v>0</v>
      </c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1:21" s="14" customFormat="1" ht="18" x14ac:dyDescent="0.25">
      <c r="A244" s="12"/>
      <c r="B244" s="18">
        <v>426952</v>
      </c>
      <c r="C244" s="17">
        <v>0</v>
      </c>
      <c r="D244" s="21"/>
      <c r="E244" s="18">
        <v>426952</v>
      </c>
      <c r="F244" s="17">
        <v>0</v>
      </c>
      <c r="G244" s="21"/>
      <c r="H244" s="18">
        <v>426952</v>
      </c>
      <c r="I244" s="17">
        <v>0</v>
      </c>
      <c r="J244" s="21"/>
      <c r="K244" s="18">
        <v>426952</v>
      </c>
      <c r="L244" s="17">
        <v>0</v>
      </c>
      <c r="M244" s="12"/>
      <c r="N244" s="12"/>
      <c r="O244" s="12"/>
      <c r="P244" s="12"/>
      <c r="Q244" s="12"/>
      <c r="R244" s="12"/>
      <c r="S244" s="12"/>
      <c r="T244" s="12"/>
      <c r="U244" s="12"/>
    </row>
    <row r="245" spans="1:21" s="34" customFormat="1" ht="18" x14ac:dyDescent="0.25">
      <c r="A245" s="21"/>
      <c r="B245" s="26" t="s">
        <v>14</v>
      </c>
      <c r="C245" s="23">
        <f>SUM(C214:C244)</f>
        <v>0</v>
      </c>
      <c r="D245" s="21"/>
      <c r="E245" s="26" t="s">
        <v>14</v>
      </c>
      <c r="F245" s="23">
        <f>SUM(F214:F244)</f>
        <v>0</v>
      </c>
      <c r="G245" s="21"/>
      <c r="H245" s="26" t="s">
        <v>14</v>
      </c>
      <c r="I245" s="23">
        <f>SUM(I214:I244)</f>
        <v>0</v>
      </c>
      <c r="J245" s="21"/>
      <c r="K245" s="33" t="s">
        <v>14</v>
      </c>
      <c r="L245" s="23">
        <f>SUM(L214:L244)</f>
        <v>0</v>
      </c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s="14" customFormat="1" ht="18" x14ac:dyDescent="0.25">
      <c r="A246" s="12"/>
      <c r="B246" s="12"/>
      <c r="C246" s="12"/>
      <c r="D246" s="12"/>
      <c r="E246" s="12"/>
      <c r="F246" s="12"/>
      <c r="G246" s="12"/>
      <c r="H246" s="19"/>
      <c r="I246" s="1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</row>
    <row r="247" spans="1:21" s="14" customFormat="1" ht="18.75" x14ac:dyDescent="0.3">
      <c r="A247" s="13" t="s">
        <v>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</row>
    <row r="248" spans="1:21" s="14" customFormat="1" ht="18.75" x14ac:dyDescent="0.3">
      <c r="A248" s="12"/>
      <c r="B248" s="12"/>
      <c r="C248" s="12"/>
      <c r="D248" s="12"/>
      <c r="E248" s="12"/>
      <c r="F248" s="12"/>
      <c r="G248" s="12"/>
      <c r="H248" s="13" t="s">
        <v>12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</row>
    <row r="249" spans="1:21" s="14" customFormat="1" ht="15" customHeight="1" x14ac:dyDescent="0.25">
      <c r="A249" s="27"/>
      <c r="B249" s="27" t="s">
        <v>15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</row>
    <row r="250" spans="1:21" s="14" customFormat="1" ht="18" x14ac:dyDescent="0.25">
      <c r="A250" s="28">
        <v>427151</v>
      </c>
      <c r="B250" s="29">
        <v>0</v>
      </c>
      <c r="C250" s="12"/>
      <c r="D250" s="12"/>
      <c r="E250" s="12"/>
      <c r="F250" s="12"/>
      <c r="G250" s="12"/>
      <c r="H250" s="12"/>
      <c r="I250" s="15" t="s">
        <v>15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</row>
    <row r="251" spans="1:21" s="14" customFormat="1" ht="18" x14ac:dyDescent="0.25">
      <c r="A251" s="30"/>
      <c r="B251" s="30"/>
      <c r="C251" s="12"/>
      <c r="D251" s="12"/>
      <c r="E251" s="12"/>
      <c r="F251" s="12"/>
      <c r="G251" s="12"/>
      <c r="H251" s="18">
        <v>423334</v>
      </c>
      <c r="I251" s="17">
        <v>0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</row>
    <row r="252" spans="1:21" s="14" customFormat="1" ht="18" x14ac:dyDescent="0.25">
      <c r="A252" s="31" t="s">
        <v>1</v>
      </c>
      <c r="B252" s="31"/>
      <c r="C252" s="12"/>
      <c r="D252" s="12"/>
      <c r="E252" s="12"/>
      <c r="F252" s="12"/>
      <c r="G252" s="12"/>
      <c r="H252" s="26" t="s">
        <v>14</v>
      </c>
      <c r="I252" s="18">
        <f>SUM(I251)</f>
        <v>0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</row>
    <row r="253" spans="1:21" s="14" customFormat="1" ht="18" x14ac:dyDescent="0.25">
      <c r="A253" s="25">
        <v>426510</v>
      </c>
      <c r="B253" s="17">
        <v>0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</row>
    <row r="254" spans="1:21" s="14" customFormat="1" ht="18" x14ac:dyDescent="0.25">
      <c r="A254" s="18">
        <v>426532</v>
      </c>
      <c r="B254" s="17">
        <v>0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</row>
    <row r="255" spans="1:21" s="14" customFormat="1" ht="18" x14ac:dyDescent="0.25">
      <c r="A255" s="18">
        <v>426554</v>
      </c>
      <c r="B255" s="17">
        <v>0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</row>
    <row r="256" spans="1:21" s="14" customFormat="1" ht="18" x14ac:dyDescent="0.25">
      <c r="A256" s="18">
        <v>426871</v>
      </c>
      <c r="B256" s="17">
        <v>0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1:21" s="14" customFormat="1" ht="18" x14ac:dyDescent="0.25">
      <c r="A257" s="18">
        <v>426893</v>
      </c>
      <c r="B257" s="17">
        <v>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</row>
    <row r="258" spans="1:21" s="14" customFormat="1" ht="18" x14ac:dyDescent="0.25">
      <c r="A258" s="18">
        <v>426915</v>
      </c>
      <c r="B258" s="17">
        <v>0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</row>
    <row r="259" spans="1:21" s="14" customFormat="1" ht="18" x14ac:dyDescent="0.25">
      <c r="A259" s="18">
        <v>426930</v>
      </c>
      <c r="B259" s="17">
        <v>0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</row>
    <row r="260" spans="1:21" s="14" customFormat="1" ht="18" x14ac:dyDescent="0.25">
      <c r="A260" s="18">
        <v>426952</v>
      </c>
      <c r="B260" s="17">
        <v>0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</row>
    <row r="261" spans="1:21" s="14" customFormat="1" ht="18" x14ac:dyDescent="0.25">
      <c r="A261" s="26" t="s">
        <v>14</v>
      </c>
      <c r="B261" s="18">
        <f>SUM(B253:B260)</f>
        <v>0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</row>
    <row r="262" spans="1:21" s="14" customFormat="1" ht="18" x14ac:dyDescent="0.25">
      <c r="A262" s="19"/>
      <c r="B262" s="10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</row>
    <row r="263" spans="1:21" s="14" customFormat="1" ht="18" x14ac:dyDescent="0.25">
      <c r="A263" s="19"/>
      <c r="B263" s="10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</row>
    <row r="264" spans="1:21" s="14" customFormat="1" ht="18.75" x14ac:dyDescent="0.3">
      <c r="A264" s="13" t="s">
        <v>23</v>
      </c>
      <c r="B264" s="10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</row>
    <row r="265" spans="1:21" s="14" customFormat="1" ht="18" x14ac:dyDescent="0.25">
      <c r="A265" s="19"/>
      <c r="B265" s="10"/>
      <c r="C265" s="12"/>
      <c r="D265" s="12"/>
      <c r="E265" s="12"/>
      <c r="F265" s="12"/>
      <c r="G265" s="12"/>
      <c r="H265" s="19"/>
      <c r="I265" s="1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</row>
    <row r="266" spans="1:21" s="14" customFormat="1" ht="18" x14ac:dyDescent="0.25">
      <c r="A266" s="19"/>
      <c r="B266" s="15" t="s">
        <v>15</v>
      </c>
      <c r="C266" s="12"/>
      <c r="D266" s="12"/>
      <c r="E266" s="12"/>
      <c r="F266" s="12"/>
      <c r="G266" s="12"/>
      <c r="H266" s="19"/>
      <c r="I266" s="1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</row>
    <row r="267" spans="1:21" s="14" customFormat="1" ht="18" x14ac:dyDescent="0.25">
      <c r="A267" s="18">
        <v>428050</v>
      </c>
      <c r="B267" s="17">
        <v>0</v>
      </c>
      <c r="C267" s="12"/>
      <c r="D267" s="12"/>
      <c r="E267" s="12"/>
      <c r="F267" s="12"/>
      <c r="G267" s="12"/>
      <c r="H267" s="19"/>
      <c r="I267" s="1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</row>
    <row r="268" spans="1:21" s="14" customFormat="1" ht="18" x14ac:dyDescent="0.25">
      <c r="A268" s="26" t="s">
        <v>14</v>
      </c>
      <c r="B268" s="18">
        <f>B267</f>
        <v>0</v>
      </c>
      <c r="C268" s="12"/>
      <c r="D268" s="12"/>
      <c r="E268" s="12"/>
      <c r="F268" s="12"/>
      <c r="G268" s="12"/>
      <c r="H268" s="19"/>
      <c r="I268" s="1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</row>
    <row r="269" spans="1:21" s="14" customFormat="1" ht="18" x14ac:dyDescent="0.25">
      <c r="A269" s="12"/>
      <c r="B269" s="12"/>
      <c r="C269" s="12"/>
      <c r="D269" s="12"/>
      <c r="E269" s="12"/>
      <c r="F269" s="12"/>
      <c r="G269" s="12"/>
      <c r="H269" s="19"/>
      <c r="I269" s="1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</row>
    <row r="270" spans="1:21" s="14" customFormat="1" ht="18" x14ac:dyDescent="0.25">
      <c r="A270" s="8" t="s">
        <v>25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</row>
    <row r="271" spans="1:21" s="14" customFormat="1" ht="18" x14ac:dyDescent="0.25">
      <c r="A271" s="8" t="s">
        <v>24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</row>
    <row r="272" spans="1:21" s="14" customFormat="1" ht="18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</row>
    <row r="273" spans="1:21" s="14" customFormat="1" ht="18.75" x14ac:dyDescent="0.3">
      <c r="A273" s="13" t="s">
        <v>4</v>
      </c>
      <c r="B273" s="12"/>
      <c r="C273" s="12"/>
      <c r="D273" s="12"/>
      <c r="E273" s="13" t="s">
        <v>5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</row>
    <row r="274" spans="1:21" s="14" customFormat="1" ht="18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</row>
    <row r="275" spans="1:21" s="14" customFormat="1" ht="18" x14ac:dyDescent="0.25">
      <c r="A275" s="12"/>
      <c r="B275" s="15" t="s">
        <v>15</v>
      </c>
      <c r="C275" s="12"/>
      <c r="D275" s="12"/>
      <c r="E275" s="12"/>
      <c r="F275" s="15" t="s">
        <v>15</v>
      </c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</row>
    <row r="276" spans="1:21" s="14" customFormat="1" ht="18" x14ac:dyDescent="0.25">
      <c r="A276" s="16">
        <v>425810</v>
      </c>
      <c r="B276" s="17">
        <v>0</v>
      </c>
      <c r="C276" s="12"/>
      <c r="D276" s="12"/>
      <c r="E276" s="18">
        <v>425913</v>
      </c>
      <c r="F276" s="17">
        <v>0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</row>
    <row r="277" spans="1:21" s="14" customFormat="1" ht="18" x14ac:dyDescent="0.25">
      <c r="A277" s="16">
        <v>425832</v>
      </c>
      <c r="B277" s="17">
        <v>0</v>
      </c>
      <c r="C277" s="12"/>
      <c r="D277" s="12"/>
      <c r="E277" s="18">
        <v>423356</v>
      </c>
      <c r="F277" s="17">
        <v>0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</row>
    <row r="278" spans="1:21" s="14" customFormat="1" ht="18" x14ac:dyDescent="0.25">
      <c r="A278" s="16">
        <v>425854</v>
      </c>
      <c r="B278" s="17">
        <v>0</v>
      </c>
      <c r="C278" s="12"/>
      <c r="D278" s="12"/>
      <c r="E278" s="18">
        <v>423371</v>
      </c>
      <c r="F278" s="17">
        <v>0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</row>
    <row r="279" spans="1:21" s="14" customFormat="1" ht="18" x14ac:dyDescent="0.25">
      <c r="A279" s="26" t="s">
        <v>14</v>
      </c>
      <c r="B279" s="23">
        <f>SUM(B276:B278)</f>
        <v>0</v>
      </c>
      <c r="C279" s="12"/>
      <c r="D279" s="12"/>
      <c r="E279" s="18">
        <v>423393</v>
      </c>
      <c r="F279" s="17">
        <v>0</v>
      </c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</row>
    <row r="280" spans="1:21" s="14" customFormat="1" ht="18" x14ac:dyDescent="0.25">
      <c r="A280" s="12"/>
      <c r="B280" s="12"/>
      <c r="C280" s="12"/>
      <c r="D280" s="12"/>
      <c r="E280" s="18">
        <v>424550</v>
      </c>
      <c r="F280" s="17">
        <v>0</v>
      </c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</row>
    <row r="281" spans="1:21" s="14" customFormat="1" ht="18" x14ac:dyDescent="0.25">
      <c r="A281" s="12"/>
      <c r="B281" s="12"/>
      <c r="C281" s="12"/>
      <c r="D281" s="12"/>
      <c r="E281" s="18">
        <v>424572</v>
      </c>
      <c r="F281" s="17">
        <v>0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</row>
    <row r="282" spans="1:21" s="14" customFormat="1" ht="18" x14ac:dyDescent="0.25">
      <c r="A282" s="12"/>
      <c r="B282" s="12"/>
      <c r="C282" s="12"/>
      <c r="D282" s="12"/>
      <c r="E282" s="18">
        <v>424594</v>
      </c>
      <c r="F282" s="17">
        <v>0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</row>
    <row r="283" spans="1:21" s="14" customFormat="1" ht="18" x14ac:dyDescent="0.25">
      <c r="A283" s="12"/>
      <c r="B283" s="12"/>
      <c r="C283" s="12"/>
      <c r="D283" s="12"/>
      <c r="E283" s="18">
        <v>424616</v>
      </c>
      <c r="F283" s="17">
        <v>0</v>
      </c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</row>
    <row r="284" spans="1:21" s="14" customFormat="1" ht="18" x14ac:dyDescent="0.25">
      <c r="A284" s="12"/>
      <c r="B284" s="12"/>
      <c r="C284" s="12"/>
      <c r="D284" s="12"/>
      <c r="E284" s="18">
        <v>424970</v>
      </c>
      <c r="F284" s="17">
        <v>0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</row>
    <row r="285" spans="1:21" s="14" customFormat="1" ht="18" x14ac:dyDescent="0.25">
      <c r="A285" s="12"/>
      <c r="B285" s="12"/>
      <c r="C285" s="12"/>
      <c r="D285" s="12"/>
      <c r="E285" s="18">
        <v>424631</v>
      </c>
      <c r="F285" s="17">
        <v>0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</row>
    <row r="286" spans="1:21" s="14" customFormat="1" ht="18" x14ac:dyDescent="0.25">
      <c r="A286" s="12"/>
      <c r="B286" s="12"/>
      <c r="C286" s="12"/>
      <c r="D286" s="12"/>
      <c r="E286" s="18">
        <v>424653</v>
      </c>
      <c r="F286" s="17">
        <v>0</v>
      </c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</row>
    <row r="287" spans="1:21" s="14" customFormat="1" ht="18" x14ac:dyDescent="0.25">
      <c r="A287" s="12"/>
      <c r="B287" s="12"/>
      <c r="C287" s="12"/>
      <c r="D287" s="12"/>
      <c r="E287" s="18">
        <v>424675</v>
      </c>
      <c r="F287" s="17">
        <v>0</v>
      </c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</row>
    <row r="288" spans="1:21" s="14" customFormat="1" ht="18" x14ac:dyDescent="0.25">
      <c r="A288" s="12"/>
      <c r="B288" s="12"/>
      <c r="C288" s="12"/>
      <c r="D288" s="12"/>
      <c r="E288" s="18">
        <v>424690</v>
      </c>
      <c r="F288" s="17">
        <v>0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</row>
    <row r="289" spans="1:21" s="14" customFormat="1" ht="18" x14ac:dyDescent="0.25">
      <c r="A289" s="12"/>
      <c r="B289" s="12"/>
      <c r="C289" s="12"/>
      <c r="D289" s="12"/>
      <c r="E289" s="18">
        <v>425972</v>
      </c>
      <c r="F289" s="17">
        <v>0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</row>
    <row r="290" spans="1:21" s="14" customFormat="1" ht="18" x14ac:dyDescent="0.25">
      <c r="A290" s="12"/>
      <c r="B290" s="12"/>
      <c r="C290" s="12"/>
      <c r="D290" s="12"/>
      <c r="E290" s="18">
        <v>425994</v>
      </c>
      <c r="F290" s="17">
        <v>0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</row>
    <row r="291" spans="1:21" s="14" customFormat="1" ht="18" x14ac:dyDescent="0.25">
      <c r="A291" s="12"/>
      <c r="B291" s="12"/>
      <c r="C291" s="12"/>
      <c r="D291" s="12"/>
      <c r="E291" s="18">
        <v>426016</v>
      </c>
      <c r="F291" s="17">
        <v>0</v>
      </c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</row>
    <row r="292" spans="1:21" s="14" customFormat="1" ht="18" x14ac:dyDescent="0.25">
      <c r="A292" s="12"/>
      <c r="B292" s="12"/>
      <c r="C292" s="12"/>
      <c r="D292" s="12"/>
      <c r="E292" s="18">
        <v>425073</v>
      </c>
      <c r="F292" s="17">
        <v>0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</row>
    <row r="293" spans="1:21" s="14" customFormat="1" ht="18" x14ac:dyDescent="0.25">
      <c r="A293" s="12"/>
      <c r="B293" s="12"/>
      <c r="C293" s="12"/>
      <c r="D293" s="12"/>
      <c r="E293" s="18">
        <v>429575</v>
      </c>
      <c r="F293" s="17">
        <v>0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</row>
    <row r="294" spans="1:21" s="14" customFormat="1" ht="18" x14ac:dyDescent="0.25">
      <c r="A294" s="12"/>
      <c r="B294" s="12"/>
      <c r="C294" s="12"/>
      <c r="D294" s="12"/>
      <c r="E294" s="18">
        <v>429516</v>
      </c>
      <c r="F294" s="17">
        <v>0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</row>
    <row r="295" spans="1:21" s="14" customFormat="1" ht="18" x14ac:dyDescent="0.25">
      <c r="A295" s="12"/>
      <c r="B295" s="12"/>
      <c r="C295" s="12"/>
      <c r="D295" s="12"/>
      <c r="E295" s="18">
        <v>429531</v>
      </c>
      <c r="F295" s="17">
        <v>0</v>
      </c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</row>
    <row r="296" spans="1:21" s="14" customFormat="1" ht="18" x14ac:dyDescent="0.25">
      <c r="A296" s="12"/>
      <c r="B296" s="12"/>
      <c r="C296" s="12"/>
      <c r="D296" s="12"/>
      <c r="E296" s="18">
        <v>429553</v>
      </c>
      <c r="F296" s="17">
        <v>0</v>
      </c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</row>
    <row r="297" spans="1:21" s="14" customFormat="1" ht="18" x14ac:dyDescent="0.25">
      <c r="A297" s="12"/>
      <c r="B297" s="12"/>
      <c r="C297" s="12"/>
      <c r="D297" s="12"/>
      <c r="E297" s="18">
        <v>429590</v>
      </c>
      <c r="F297" s="17">
        <v>0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</row>
    <row r="298" spans="1:21" s="14" customFormat="1" ht="18" x14ac:dyDescent="0.25">
      <c r="A298" s="12"/>
      <c r="B298" s="12"/>
      <c r="C298" s="12"/>
      <c r="D298" s="12"/>
      <c r="E298" s="16" t="s">
        <v>14</v>
      </c>
      <c r="F298" s="18">
        <f>SUM(F276:F297)</f>
        <v>0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</row>
    <row r="299" spans="1:21" s="14" customFormat="1" ht="18" x14ac:dyDescent="0.25">
      <c r="A299" s="12"/>
      <c r="B299" s="12"/>
      <c r="C299" s="12"/>
      <c r="D299" s="12"/>
      <c r="E299" s="31"/>
      <c r="F299" s="31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</row>
    <row r="300" spans="1:21" s="14" customFormat="1" ht="18.75" x14ac:dyDescent="0.3">
      <c r="A300" s="13" t="s">
        <v>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</row>
    <row r="301" spans="1:21" s="14" customFormat="1" ht="18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1:21" s="14" customFormat="1" ht="18" x14ac:dyDescent="0.25">
      <c r="A302" s="12"/>
      <c r="B302" s="15" t="s">
        <v>15</v>
      </c>
      <c r="C302" s="12"/>
      <c r="D302" s="12"/>
      <c r="E302" s="15" t="s">
        <v>15</v>
      </c>
      <c r="F302" s="12"/>
      <c r="G302" s="12"/>
      <c r="H302" s="15" t="s">
        <v>15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1:21" s="14" customFormat="1" ht="18" x14ac:dyDescent="0.25">
      <c r="A303" s="12">
        <v>426075</v>
      </c>
      <c r="B303" s="17">
        <v>0</v>
      </c>
      <c r="C303" s="12"/>
      <c r="D303" s="12">
        <v>426090</v>
      </c>
      <c r="E303" s="17">
        <v>0</v>
      </c>
      <c r="F303" s="12"/>
      <c r="G303" s="12">
        <v>426112</v>
      </c>
      <c r="H303" s="17">
        <v>0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1:21" s="14" customFormat="1" ht="18" x14ac:dyDescent="0.25">
      <c r="A304" s="12"/>
      <c r="B304" s="12" t="s">
        <v>0</v>
      </c>
      <c r="C304" s="12"/>
      <c r="D304" s="12"/>
      <c r="E304" s="12" t="s">
        <v>0</v>
      </c>
      <c r="F304" s="12"/>
      <c r="G304" s="12"/>
      <c r="H304" s="12" t="s">
        <v>0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1:21" s="14" customFormat="1" ht="18" x14ac:dyDescent="0.25">
      <c r="A305" s="12"/>
      <c r="B305" s="16">
        <v>426635</v>
      </c>
      <c r="C305" s="17">
        <v>0</v>
      </c>
      <c r="D305" s="21"/>
      <c r="E305" s="16">
        <v>426635</v>
      </c>
      <c r="F305" s="17">
        <v>0</v>
      </c>
      <c r="G305" s="21"/>
      <c r="H305" s="16">
        <v>426635</v>
      </c>
      <c r="I305" s="17">
        <v>0</v>
      </c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1:21" s="14" customFormat="1" ht="18" x14ac:dyDescent="0.25">
      <c r="A306" s="12"/>
      <c r="B306" s="16">
        <v>426650</v>
      </c>
      <c r="C306" s="17">
        <v>0</v>
      </c>
      <c r="D306" s="21"/>
      <c r="E306" s="16">
        <v>426650</v>
      </c>
      <c r="F306" s="17">
        <v>0</v>
      </c>
      <c r="G306" s="21"/>
      <c r="H306" s="16">
        <v>426650</v>
      </c>
      <c r="I306" s="17">
        <v>0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1:21" s="14" customFormat="1" ht="18" x14ac:dyDescent="0.25">
      <c r="A307" s="12"/>
      <c r="B307" s="16">
        <v>426672</v>
      </c>
      <c r="C307" s="17">
        <v>0</v>
      </c>
      <c r="D307" s="21"/>
      <c r="E307" s="16">
        <v>426672</v>
      </c>
      <c r="F307" s="17">
        <v>0</v>
      </c>
      <c r="G307" s="21"/>
      <c r="H307" s="16">
        <v>426672</v>
      </c>
      <c r="I307" s="17">
        <v>0</v>
      </c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1:21" s="14" customFormat="1" ht="18" x14ac:dyDescent="0.25">
      <c r="A308" s="12"/>
      <c r="B308" s="16">
        <v>426694</v>
      </c>
      <c r="C308" s="17">
        <v>0</v>
      </c>
      <c r="D308" s="21"/>
      <c r="E308" s="16">
        <v>426694</v>
      </c>
      <c r="F308" s="17">
        <v>0</v>
      </c>
      <c r="G308" s="21"/>
      <c r="H308" s="16">
        <v>426694</v>
      </c>
      <c r="I308" s="17">
        <v>0</v>
      </c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1:21" s="14" customFormat="1" ht="18" x14ac:dyDescent="0.25">
      <c r="A309" s="12"/>
      <c r="B309" s="16">
        <v>426716</v>
      </c>
      <c r="C309" s="17">
        <v>0</v>
      </c>
      <c r="D309" s="21"/>
      <c r="E309" s="16">
        <v>426716</v>
      </c>
      <c r="F309" s="17">
        <v>0</v>
      </c>
      <c r="G309" s="21"/>
      <c r="H309" s="16">
        <v>426716</v>
      </c>
      <c r="I309" s="17">
        <v>0</v>
      </c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1:21" s="14" customFormat="1" ht="18" x14ac:dyDescent="0.25">
      <c r="A310" s="12"/>
      <c r="B310" s="18">
        <v>426731</v>
      </c>
      <c r="C310" s="17">
        <v>0</v>
      </c>
      <c r="D310" s="21"/>
      <c r="E310" s="18">
        <v>426731</v>
      </c>
      <c r="F310" s="17">
        <v>0</v>
      </c>
      <c r="G310" s="21"/>
      <c r="H310" s="18">
        <v>426731</v>
      </c>
      <c r="I310" s="17">
        <v>0</v>
      </c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1:21" s="14" customFormat="1" ht="18" x14ac:dyDescent="0.25">
      <c r="A311" s="12"/>
      <c r="B311" s="18">
        <v>426753</v>
      </c>
      <c r="C311" s="17">
        <v>0</v>
      </c>
      <c r="D311" s="21"/>
      <c r="E311" s="18">
        <v>426753</v>
      </c>
      <c r="F311" s="17">
        <v>0</v>
      </c>
      <c r="G311" s="21"/>
      <c r="H311" s="18">
        <v>426753</v>
      </c>
      <c r="I311" s="17">
        <v>0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1:21" s="14" customFormat="1" ht="18" x14ac:dyDescent="0.25">
      <c r="A312" s="12"/>
      <c r="B312" s="18">
        <v>427210</v>
      </c>
      <c r="C312" s="17">
        <v>0</v>
      </c>
      <c r="D312" s="21"/>
      <c r="E312" s="18">
        <v>427210</v>
      </c>
      <c r="F312" s="17">
        <v>0</v>
      </c>
      <c r="G312" s="21"/>
      <c r="H312" s="18">
        <v>427210</v>
      </c>
      <c r="I312" s="17">
        <v>0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</row>
    <row r="313" spans="1:21" s="14" customFormat="1" ht="18" x14ac:dyDescent="0.25">
      <c r="A313" s="12"/>
      <c r="B313" s="18">
        <v>427232</v>
      </c>
      <c r="C313" s="17">
        <v>0</v>
      </c>
      <c r="D313" s="21"/>
      <c r="E313" s="18">
        <v>427232</v>
      </c>
      <c r="F313" s="17">
        <v>0</v>
      </c>
      <c r="G313" s="21"/>
      <c r="H313" s="18">
        <v>427232</v>
      </c>
      <c r="I313" s="17">
        <v>0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1:21" s="14" customFormat="1" ht="18" x14ac:dyDescent="0.25">
      <c r="A314" s="12"/>
      <c r="B314" s="18">
        <v>427254</v>
      </c>
      <c r="C314" s="17">
        <v>0</v>
      </c>
      <c r="D314" s="21"/>
      <c r="E314" s="18">
        <v>427254</v>
      </c>
      <c r="F314" s="17">
        <v>0</v>
      </c>
      <c r="G314" s="21"/>
      <c r="H314" s="18">
        <v>427254</v>
      </c>
      <c r="I314" s="17">
        <v>0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</row>
    <row r="315" spans="1:21" s="14" customFormat="1" ht="18" x14ac:dyDescent="0.25">
      <c r="A315" s="12"/>
      <c r="B315" s="18">
        <v>427276</v>
      </c>
      <c r="C315" s="17">
        <v>0</v>
      </c>
      <c r="D315" s="21"/>
      <c r="E315" s="18">
        <v>427276</v>
      </c>
      <c r="F315" s="17">
        <v>0</v>
      </c>
      <c r="G315" s="21"/>
      <c r="H315" s="18">
        <v>427276</v>
      </c>
      <c r="I315" s="17">
        <v>0</v>
      </c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</row>
    <row r="316" spans="1:21" s="14" customFormat="1" ht="18" x14ac:dyDescent="0.25">
      <c r="A316" s="12"/>
      <c r="B316" s="18">
        <v>426974</v>
      </c>
      <c r="C316" s="17">
        <v>0</v>
      </c>
      <c r="D316" s="21"/>
      <c r="E316" s="18">
        <v>426974</v>
      </c>
      <c r="F316" s="17">
        <v>0</v>
      </c>
      <c r="G316" s="21"/>
      <c r="H316" s="18">
        <v>426974</v>
      </c>
      <c r="I316" s="17">
        <v>0</v>
      </c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1:21" s="14" customFormat="1" ht="18" x14ac:dyDescent="0.25">
      <c r="A317" s="12"/>
      <c r="B317" s="18">
        <v>427291</v>
      </c>
      <c r="C317" s="17">
        <v>0</v>
      </c>
      <c r="D317" s="21"/>
      <c r="E317" s="18">
        <v>427291</v>
      </c>
      <c r="F317" s="17">
        <v>0</v>
      </c>
      <c r="G317" s="21"/>
      <c r="H317" s="18">
        <v>427291</v>
      </c>
      <c r="I317" s="17">
        <v>0</v>
      </c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1:21" s="14" customFormat="1" ht="18" x14ac:dyDescent="0.25">
      <c r="A318" s="12"/>
      <c r="B318" s="18">
        <v>427313</v>
      </c>
      <c r="C318" s="17">
        <v>0</v>
      </c>
      <c r="D318" s="21"/>
      <c r="E318" s="18">
        <v>427313</v>
      </c>
      <c r="F318" s="17">
        <v>0</v>
      </c>
      <c r="G318" s="21"/>
      <c r="H318" s="18">
        <v>427313</v>
      </c>
      <c r="I318" s="17">
        <v>0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</row>
    <row r="319" spans="1:21" s="14" customFormat="1" ht="18" x14ac:dyDescent="0.25">
      <c r="A319" s="12"/>
      <c r="B319" s="18">
        <v>429870</v>
      </c>
      <c r="C319" s="17">
        <v>0</v>
      </c>
      <c r="D319" s="12"/>
      <c r="E319" s="18">
        <v>429870</v>
      </c>
      <c r="F319" s="17">
        <v>0</v>
      </c>
      <c r="G319" s="12"/>
      <c r="H319" s="18">
        <v>429870</v>
      </c>
      <c r="I319" s="17">
        <v>0</v>
      </c>
      <c r="J319" s="12"/>
      <c r="K319" s="10"/>
      <c r="L319" s="11"/>
      <c r="M319" s="12"/>
      <c r="N319" s="12"/>
      <c r="O319" s="12"/>
      <c r="P319" s="12"/>
      <c r="Q319" s="12"/>
      <c r="R319" s="12"/>
      <c r="S319" s="12"/>
      <c r="T319" s="12"/>
      <c r="U319" s="12"/>
    </row>
    <row r="320" spans="1:21" s="14" customFormat="1" ht="18" x14ac:dyDescent="0.25">
      <c r="A320" s="12"/>
      <c r="B320" s="18">
        <v>429892</v>
      </c>
      <c r="C320" s="17">
        <v>0</v>
      </c>
      <c r="D320" s="12"/>
      <c r="E320" s="18">
        <v>429892</v>
      </c>
      <c r="F320" s="17">
        <v>0</v>
      </c>
      <c r="G320" s="12"/>
      <c r="H320" s="18">
        <v>429892</v>
      </c>
      <c r="I320" s="17">
        <v>0</v>
      </c>
      <c r="J320" s="12"/>
      <c r="K320" s="10"/>
      <c r="L320" s="11"/>
      <c r="M320" s="12"/>
      <c r="N320" s="12"/>
      <c r="O320" s="12"/>
      <c r="P320" s="12"/>
      <c r="Q320" s="12"/>
      <c r="R320" s="12"/>
      <c r="S320" s="12"/>
      <c r="T320" s="12"/>
      <c r="U320" s="12"/>
    </row>
    <row r="321" spans="1:21" s="14" customFormat="1" ht="18" x14ac:dyDescent="0.25">
      <c r="A321" s="12"/>
      <c r="B321" s="18">
        <v>427335</v>
      </c>
      <c r="C321" s="17">
        <v>0</v>
      </c>
      <c r="D321" s="21"/>
      <c r="E321" s="18">
        <v>427335</v>
      </c>
      <c r="F321" s="17">
        <v>0</v>
      </c>
      <c r="G321" s="21"/>
      <c r="H321" s="18">
        <v>427335</v>
      </c>
      <c r="I321" s="17">
        <v>0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</row>
    <row r="322" spans="1:21" s="14" customFormat="1" ht="18" x14ac:dyDescent="0.25">
      <c r="A322" s="12"/>
      <c r="B322" s="18">
        <v>426790</v>
      </c>
      <c r="C322" s="17">
        <v>0</v>
      </c>
      <c r="D322" s="21"/>
      <c r="E322" s="18">
        <v>426790</v>
      </c>
      <c r="F322" s="17">
        <v>0</v>
      </c>
      <c r="G322" s="21"/>
      <c r="H322" s="18">
        <v>426790</v>
      </c>
      <c r="I322" s="17">
        <v>0</v>
      </c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</row>
    <row r="323" spans="1:21" s="14" customFormat="1" ht="18" x14ac:dyDescent="0.25">
      <c r="A323" s="12"/>
      <c r="B323" s="18">
        <v>426812</v>
      </c>
      <c r="C323" s="17">
        <v>0</v>
      </c>
      <c r="D323" s="21"/>
      <c r="E323" s="18">
        <v>426812</v>
      </c>
      <c r="F323" s="17">
        <v>0</v>
      </c>
      <c r="G323" s="21"/>
      <c r="H323" s="18">
        <v>426812</v>
      </c>
      <c r="I323" s="17">
        <v>0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</row>
    <row r="324" spans="1:21" s="14" customFormat="1" ht="18" x14ac:dyDescent="0.25">
      <c r="A324" s="12"/>
      <c r="B324" s="18">
        <v>426834</v>
      </c>
      <c r="C324" s="17">
        <v>0</v>
      </c>
      <c r="D324" s="21"/>
      <c r="E324" s="18">
        <v>426834</v>
      </c>
      <c r="F324" s="17">
        <v>0</v>
      </c>
      <c r="G324" s="21"/>
      <c r="H324" s="18">
        <v>426834</v>
      </c>
      <c r="I324" s="17">
        <v>0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1:21" s="14" customFormat="1" ht="18" x14ac:dyDescent="0.25">
      <c r="A325" s="12"/>
      <c r="B325" s="18">
        <v>428013</v>
      </c>
      <c r="C325" s="17">
        <v>0</v>
      </c>
      <c r="D325" s="21"/>
      <c r="E325" s="18">
        <v>428013</v>
      </c>
      <c r="F325" s="17">
        <v>0</v>
      </c>
      <c r="G325" s="21"/>
      <c r="H325" s="18">
        <v>428013</v>
      </c>
      <c r="I325" s="17">
        <v>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1:21" s="14" customFormat="1" ht="18" x14ac:dyDescent="0.25">
      <c r="A326" s="12"/>
      <c r="B326" s="18">
        <v>426576</v>
      </c>
      <c r="C326" s="17">
        <v>0</v>
      </c>
      <c r="D326" s="21"/>
      <c r="E326" s="18">
        <v>426576</v>
      </c>
      <c r="F326" s="17">
        <v>0</v>
      </c>
      <c r="G326" s="21"/>
      <c r="H326" s="18">
        <v>426576</v>
      </c>
      <c r="I326" s="17">
        <v>0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1:21" s="14" customFormat="1" ht="18" x14ac:dyDescent="0.25">
      <c r="A327" s="12"/>
      <c r="B327" s="18">
        <v>426856</v>
      </c>
      <c r="C327" s="17">
        <v>0</v>
      </c>
      <c r="D327" s="21"/>
      <c r="E327" s="18">
        <v>426856</v>
      </c>
      <c r="F327" s="17">
        <v>0</v>
      </c>
      <c r="G327" s="21"/>
      <c r="H327" s="18">
        <v>426856</v>
      </c>
      <c r="I327" s="17">
        <v>0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1:21" s="14" customFormat="1" ht="18" x14ac:dyDescent="0.25">
      <c r="A328" s="12"/>
      <c r="B328" s="26" t="s">
        <v>14</v>
      </c>
      <c r="C328" s="23">
        <f>SUM(C305:C327)</f>
        <v>0</v>
      </c>
      <c r="D328" s="21"/>
      <c r="E328" s="26" t="s">
        <v>14</v>
      </c>
      <c r="F328" s="23">
        <f>SUM(F305:F327)</f>
        <v>0</v>
      </c>
      <c r="G328" s="21"/>
      <c r="H328" s="26" t="s">
        <v>14</v>
      </c>
      <c r="I328" s="23">
        <f>SUM(I305:I327)</f>
        <v>0</v>
      </c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1:21" s="14" customFormat="1" ht="18" x14ac:dyDescent="0.25">
      <c r="A329" s="12"/>
      <c r="B329" s="15"/>
      <c r="C329" s="12"/>
      <c r="D329" s="12"/>
      <c r="E329" s="15"/>
      <c r="F329" s="12"/>
      <c r="G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1:21" s="14" customFormat="1" ht="18.75" x14ac:dyDescent="0.3">
      <c r="A330" s="13" t="s">
        <v>13</v>
      </c>
      <c r="B330" s="15"/>
      <c r="C330" s="12"/>
      <c r="D330" s="12"/>
      <c r="E330" s="15"/>
      <c r="F330" s="12"/>
      <c r="G330" s="12"/>
      <c r="H330" s="15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</row>
    <row r="331" spans="1:21" s="14" customFormat="1" ht="18" x14ac:dyDescent="0.25">
      <c r="A331" s="12"/>
      <c r="B331" s="15"/>
      <c r="C331" s="12"/>
      <c r="D331" s="12"/>
      <c r="E331" s="15"/>
      <c r="F331" s="12"/>
      <c r="G331" s="12"/>
      <c r="H331" s="15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</row>
    <row r="332" spans="1:21" s="14" customFormat="1" ht="18" x14ac:dyDescent="0.25">
      <c r="A332" s="12"/>
      <c r="B332" s="15" t="s">
        <v>15</v>
      </c>
      <c r="C332" s="12"/>
      <c r="D332" s="12"/>
      <c r="E332" s="15"/>
      <c r="F332" s="12"/>
      <c r="G332" s="15" t="s">
        <v>15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1:21" s="14" customFormat="1" ht="18" x14ac:dyDescent="0.25">
      <c r="A333" s="18">
        <v>426171</v>
      </c>
      <c r="B333" s="17">
        <v>0</v>
      </c>
      <c r="C333" s="12"/>
      <c r="D333" s="12"/>
      <c r="E333" s="15"/>
      <c r="F333" s="12">
        <v>427571</v>
      </c>
      <c r="G333" s="17">
        <v>0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</row>
    <row r="334" spans="1:21" s="14" customFormat="1" ht="18" x14ac:dyDescent="0.25">
      <c r="A334" s="18">
        <v>423415</v>
      </c>
      <c r="B334" s="17">
        <v>0</v>
      </c>
      <c r="C334" s="12"/>
      <c r="D334" s="12"/>
      <c r="E334" s="15"/>
      <c r="F334" s="12"/>
      <c r="G334" s="12" t="s">
        <v>0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</row>
    <row r="335" spans="1:21" s="14" customFormat="1" ht="18" x14ac:dyDescent="0.25">
      <c r="A335" s="18">
        <v>421116</v>
      </c>
      <c r="B335" s="17">
        <v>0</v>
      </c>
      <c r="C335" s="12"/>
      <c r="D335" s="12"/>
      <c r="E335" s="15"/>
      <c r="F335" s="21"/>
      <c r="G335" s="18">
        <v>427593</v>
      </c>
      <c r="H335" s="17">
        <v>0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</row>
    <row r="336" spans="1:21" s="14" customFormat="1" ht="18" x14ac:dyDescent="0.25">
      <c r="A336" s="18">
        <v>427453</v>
      </c>
      <c r="B336" s="17">
        <v>0</v>
      </c>
      <c r="C336" s="12"/>
      <c r="D336" s="12"/>
      <c r="E336" s="15"/>
      <c r="F336" s="21"/>
      <c r="G336" s="18">
        <v>427615</v>
      </c>
      <c r="H336" s="17">
        <v>0</v>
      </c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</row>
    <row r="337" spans="1:21" s="14" customFormat="1" ht="18" x14ac:dyDescent="0.25">
      <c r="A337" s="18">
        <v>427512</v>
      </c>
      <c r="B337" s="17">
        <v>0</v>
      </c>
      <c r="C337" s="12"/>
      <c r="D337" s="12"/>
      <c r="E337" s="15"/>
      <c r="F337" s="21"/>
      <c r="G337" s="18">
        <v>427630</v>
      </c>
      <c r="H337" s="17">
        <v>0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</row>
    <row r="338" spans="1:21" s="14" customFormat="1" ht="18" x14ac:dyDescent="0.25">
      <c r="A338" s="18">
        <v>427571</v>
      </c>
      <c r="B338" s="17">
        <v>0</v>
      </c>
      <c r="C338" s="12"/>
      <c r="D338" s="12"/>
      <c r="E338" s="15"/>
      <c r="F338" s="21"/>
      <c r="G338" s="18">
        <v>427652</v>
      </c>
      <c r="H338" s="17">
        <v>0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</row>
    <row r="339" spans="1:21" s="14" customFormat="1" ht="18" x14ac:dyDescent="0.25">
      <c r="A339" s="26" t="s">
        <v>14</v>
      </c>
      <c r="B339" s="18">
        <f>SUM(B333:B338)</f>
        <v>0</v>
      </c>
      <c r="C339" s="12"/>
      <c r="D339" s="12"/>
      <c r="E339" s="15"/>
      <c r="F339" s="21"/>
      <c r="G339" s="18">
        <v>427674</v>
      </c>
      <c r="H339" s="17">
        <v>0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</row>
    <row r="340" spans="1:21" s="14" customFormat="1" ht="18" x14ac:dyDescent="0.25">
      <c r="A340" s="19"/>
      <c r="B340" s="10"/>
      <c r="C340" s="12"/>
      <c r="D340" s="12"/>
      <c r="E340" s="15"/>
      <c r="F340" s="12"/>
      <c r="G340" s="12"/>
      <c r="H340" s="15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</row>
    <row r="341" spans="1:21" s="14" customFormat="1" ht="18.75" x14ac:dyDescent="0.3">
      <c r="A341" s="13" t="s">
        <v>23</v>
      </c>
      <c r="B341" s="10"/>
      <c r="C341" s="12"/>
      <c r="D341" s="12"/>
      <c r="E341" s="12"/>
      <c r="F341" s="12"/>
      <c r="G341" s="12"/>
      <c r="H341" s="15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</row>
    <row r="342" spans="1:21" s="14" customFormat="1" ht="18" x14ac:dyDescent="0.25">
      <c r="A342" s="19"/>
      <c r="B342" s="10"/>
      <c r="C342" s="12"/>
      <c r="D342" s="12"/>
      <c r="E342" s="12"/>
      <c r="F342" s="12"/>
      <c r="G342" s="12"/>
      <c r="H342" s="19"/>
      <c r="I342" s="1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</row>
    <row r="343" spans="1:21" s="14" customFormat="1" ht="18" x14ac:dyDescent="0.25">
      <c r="A343" s="19"/>
      <c r="B343" s="15" t="s">
        <v>15</v>
      </c>
      <c r="C343" s="12"/>
      <c r="D343" s="12"/>
      <c r="E343" s="12"/>
      <c r="F343" s="12"/>
      <c r="G343" s="12"/>
      <c r="H343" s="19"/>
      <c r="I343" s="1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1:21" s="14" customFormat="1" ht="18" x14ac:dyDescent="0.25">
      <c r="A344" s="18">
        <v>428072</v>
      </c>
      <c r="B344" s="17">
        <v>0</v>
      </c>
      <c r="C344" s="12"/>
      <c r="D344" s="12"/>
      <c r="E344" s="12"/>
      <c r="F344" s="12"/>
      <c r="G344" s="12"/>
      <c r="H344" s="19"/>
      <c r="I344" s="1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1:21" s="14" customFormat="1" ht="18" x14ac:dyDescent="0.25">
      <c r="A345" s="26" t="s">
        <v>14</v>
      </c>
      <c r="B345" s="18">
        <f>B344</f>
        <v>0</v>
      </c>
      <c r="C345" s="12"/>
      <c r="D345" s="12"/>
      <c r="E345" s="12"/>
      <c r="F345" s="12"/>
      <c r="G345" s="12"/>
      <c r="H345" s="19"/>
      <c r="I345" s="1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</row>
    <row r="346" spans="1:21" s="14" customFormat="1" ht="18" x14ac:dyDescent="0.25">
      <c r="A346" s="19"/>
      <c r="B346" s="10"/>
      <c r="C346" s="12"/>
      <c r="D346" s="12"/>
      <c r="E346" s="12"/>
      <c r="F346" s="12"/>
      <c r="G346" s="12"/>
      <c r="H346" s="19"/>
      <c r="I346" s="1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</row>
    <row r="347" spans="1:21" s="14" customFormat="1" ht="18" x14ac:dyDescent="0.25">
      <c r="A347" s="8" t="s">
        <v>26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</row>
    <row r="348" spans="1:21" s="14" customFormat="1" ht="18" x14ac:dyDescent="0.25">
      <c r="A348" s="8" t="s">
        <v>27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</row>
    <row r="349" spans="1:21" s="14" customFormat="1" ht="18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</row>
    <row r="350" spans="1:21" s="14" customFormat="1" ht="18.75" x14ac:dyDescent="0.3">
      <c r="A350" s="13" t="s">
        <v>4</v>
      </c>
      <c r="B350" s="12"/>
      <c r="C350" s="12"/>
      <c r="D350" s="12"/>
      <c r="E350" s="13" t="s">
        <v>5</v>
      </c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</row>
    <row r="351" spans="1:21" s="14" customFormat="1" ht="18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</row>
    <row r="352" spans="1:21" s="14" customFormat="1" ht="18" x14ac:dyDescent="0.25">
      <c r="A352" s="12"/>
      <c r="B352" s="15" t="s">
        <v>15</v>
      </c>
      <c r="C352" s="12"/>
      <c r="D352" s="12"/>
      <c r="E352" s="12"/>
      <c r="F352" s="15" t="s">
        <v>15</v>
      </c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</row>
    <row r="353" spans="1:21" s="14" customFormat="1" ht="18" x14ac:dyDescent="0.25">
      <c r="A353" s="16">
        <v>427696</v>
      </c>
      <c r="B353" s="17">
        <v>0</v>
      </c>
      <c r="C353" s="12"/>
      <c r="D353" s="12"/>
      <c r="E353" s="18">
        <v>427755</v>
      </c>
      <c r="F353" s="17">
        <v>0</v>
      </c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1:21" s="14" customFormat="1" ht="18" x14ac:dyDescent="0.25">
      <c r="A354" s="16">
        <v>427711</v>
      </c>
      <c r="B354" s="17">
        <v>0</v>
      </c>
      <c r="C354" s="12"/>
      <c r="D354" s="12"/>
      <c r="E354" s="18">
        <v>427770</v>
      </c>
      <c r="F354" s="17">
        <v>0</v>
      </c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</row>
    <row r="355" spans="1:21" s="14" customFormat="1" ht="18" x14ac:dyDescent="0.25">
      <c r="A355" s="16">
        <v>427733</v>
      </c>
      <c r="B355" s="17">
        <v>0</v>
      </c>
      <c r="C355" s="12"/>
      <c r="D355" s="12"/>
      <c r="E355" s="18">
        <v>427792</v>
      </c>
      <c r="F355" s="17">
        <v>0</v>
      </c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</row>
    <row r="356" spans="1:21" s="14" customFormat="1" ht="18" x14ac:dyDescent="0.25">
      <c r="A356" s="26" t="s">
        <v>14</v>
      </c>
      <c r="B356" s="23">
        <f>SUM(B353:B355)</f>
        <v>0</v>
      </c>
      <c r="C356" s="12"/>
      <c r="D356" s="12"/>
      <c r="E356" s="18">
        <v>427814</v>
      </c>
      <c r="F356" s="17">
        <v>0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1:21" s="14" customFormat="1" ht="18" x14ac:dyDescent="0.25">
      <c r="A357" s="12"/>
      <c r="B357" s="12"/>
      <c r="C357" s="12"/>
      <c r="D357" s="12"/>
      <c r="E357" s="18">
        <v>427836</v>
      </c>
      <c r="F357" s="17">
        <v>0</v>
      </c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</row>
    <row r="358" spans="1:21" s="14" customFormat="1" ht="18" x14ac:dyDescent="0.25">
      <c r="A358" s="12"/>
      <c r="B358" s="12"/>
      <c r="C358" s="12"/>
      <c r="D358" s="12"/>
      <c r="E358" s="18">
        <v>427851</v>
      </c>
      <c r="F358" s="17">
        <v>0</v>
      </c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1:21" s="14" customFormat="1" ht="18" x14ac:dyDescent="0.25">
      <c r="A359" s="12"/>
      <c r="B359" s="12"/>
      <c r="C359" s="12"/>
      <c r="D359" s="12"/>
      <c r="E359" s="18">
        <v>427873</v>
      </c>
      <c r="F359" s="17">
        <v>0</v>
      </c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1:21" s="14" customFormat="1" ht="18" x14ac:dyDescent="0.25">
      <c r="A360" s="12"/>
      <c r="B360" s="12"/>
      <c r="C360" s="12"/>
      <c r="D360" s="12"/>
      <c r="E360" s="18">
        <v>427895</v>
      </c>
      <c r="F360" s="17">
        <v>0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</row>
    <row r="361" spans="1:21" s="14" customFormat="1" ht="18" x14ac:dyDescent="0.25">
      <c r="A361" s="12"/>
      <c r="B361" s="12"/>
      <c r="C361" s="12"/>
      <c r="D361" s="12"/>
      <c r="E361" s="18">
        <v>427910</v>
      </c>
      <c r="F361" s="17">
        <v>0</v>
      </c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</row>
    <row r="362" spans="1:21" s="14" customFormat="1" ht="18" x14ac:dyDescent="0.25">
      <c r="A362" s="12"/>
      <c r="B362" s="12"/>
      <c r="C362" s="12"/>
      <c r="D362" s="12"/>
      <c r="E362" s="18">
        <v>427932</v>
      </c>
      <c r="F362" s="17">
        <v>0</v>
      </c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1:21" s="14" customFormat="1" ht="18" x14ac:dyDescent="0.25">
      <c r="A363" s="12"/>
      <c r="B363" s="12"/>
      <c r="C363" s="12"/>
      <c r="D363" s="12"/>
      <c r="E363" s="18">
        <v>427954</v>
      </c>
      <c r="F363" s="17">
        <v>0</v>
      </c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</row>
    <row r="364" spans="1:21" s="14" customFormat="1" ht="18" x14ac:dyDescent="0.25">
      <c r="A364" s="12"/>
      <c r="B364" s="12"/>
      <c r="C364" s="12"/>
      <c r="D364" s="12"/>
      <c r="E364" s="18">
        <v>427976</v>
      </c>
      <c r="F364" s="17">
        <v>0</v>
      </c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</row>
    <row r="365" spans="1:21" s="14" customFormat="1" ht="18" x14ac:dyDescent="0.25">
      <c r="A365" s="12"/>
      <c r="B365" s="12"/>
      <c r="C365" s="12"/>
      <c r="D365" s="12"/>
      <c r="E365" s="18">
        <v>427991</v>
      </c>
      <c r="F365" s="17">
        <v>0</v>
      </c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1:21" s="14" customFormat="1" ht="18" x14ac:dyDescent="0.25">
      <c r="A366" s="12"/>
      <c r="B366" s="12"/>
      <c r="C366" s="12"/>
      <c r="D366" s="12"/>
      <c r="E366" s="18">
        <v>429030</v>
      </c>
      <c r="F366" s="17">
        <v>0</v>
      </c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1:21" s="14" customFormat="1" ht="18" x14ac:dyDescent="0.25">
      <c r="A367" s="12"/>
      <c r="B367" s="12"/>
      <c r="C367" s="12"/>
      <c r="D367" s="12"/>
      <c r="E367" s="18">
        <v>429052</v>
      </c>
      <c r="F367" s="17">
        <v>0</v>
      </c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</row>
    <row r="368" spans="1:21" s="14" customFormat="1" ht="18" x14ac:dyDescent="0.25">
      <c r="A368" s="12"/>
      <c r="B368" s="12"/>
      <c r="C368" s="12"/>
      <c r="D368" s="12"/>
      <c r="E368" s="18">
        <v>429074</v>
      </c>
      <c r="F368" s="17">
        <v>0</v>
      </c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1:21" s="14" customFormat="1" ht="18" x14ac:dyDescent="0.25">
      <c r="A369" s="12"/>
      <c r="B369" s="12"/>
      <c r="C369" s="12"/>
      <c r="D369" s="12"/>
      <c r="E369" s="18">
        <v>429671</v>
      </c>
      <c r="F369" s="17">
        <v>0</v>
      </c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1:21" s="14" customFormat="1" ht="18" x14ac:dyDescent="0.25">
      <c r="A370" s="12"/>
      <c r="B370" s="12"/>
      <c r="C370" s="12"/>
      <c r="D370" s="12"/>
      <c r="E370" s="18">
        <v>429612</v>
      </c>
      <c r="F370" s="17">
        <v>0</v>
      </c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</row>
    <row r="371" spans="1:21" s="14" customFormat="1" ht="18" x14ac:dyDescent="0.25">
      <c r="A371" s="12"/>
      <c r="B371" s="12"/>
      <c r="C371" s="12"/>
      <c r="D371" s="12"/>
      <c r="E371" s="18">
        <v>429634</v>
      </c>
      <c r="F371" s="17">
        <v>0</v>
      </c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1:21" s="14" customFormat="1" ht="18" x14ac:dyDescent="0.25">
      <c r="A372" s="12"/>
      <c r="B372" s="12"/>
      <c r="C372" s="12"/>
      <c r="D372" s="12"/>
      <c r="E372" s="18">
        <v>429656</v>
      </c>
      <c r="F372" s="17">
        <v>0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</row>
    <row r="373" spans="1:21" s="14" customFormat="1" ht="18" x14ac:dyDescent="0.25">
      <c r="A373" s="12"/>
      <c r="B373" s="12"/>
      <c r="C373" s="12"/>
      <c r="D373" s="12"/>
      <c r="E373" s="18">
        <v>429693</v>
      </c>
      <c r="F373" s="17">
        <v>0</v>
      </c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</row>
    <row r="374" spans="1:21" s="14" customFormat="1" ht="18" x14ac:dyDescent="0.25">
      <c r="A374" s="12"/>
      <c r="B374" s="12"/>
      <c r="C374" s="12"/>
      <c r="D374" s="12"/>
      <c r="E374" s="16" t="s">
        <v>14</v>
      </c>
      <c r="F374" s="18">
        <f>SUM(F353:F373)</f>
        <v>0</v>
      </c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1:21" s="14" customFormat="1" ht="18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</row>
    <row r="376" spans="1:21" s="14" customFormat="1" ht="18.75" x14ac:dyDescent="0.3">
      <c r="A376" s="13" t="s">
        <v>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</row>
    <row r="377" spans="1:21" s="14" customFormat="1" ht="18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</row>
    <row r="378" spans="1:21" s="14" customFormat="1" ht="18" x14ac:dyDescent="0.25">
      <c r="A378" s="12"/>
      <c r="B378" s="15" t="s">
        <v>15</v>
      </c>
      <c r="C378" s="12"/>
      <c r="D378" s="12"/>
      <c r="E378" s="15" t="s">
        <v>15</v>
      </c>
      <c r="F378" s="12"/>
      <c r="G378" s="12"/>
      <c r="H378" s="15" t="s">
        <v>15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1:21" s="14" customFormat="1" ht="18" x14ac:dyDescent="0.25">
      <c r="A379" s="12">
        <v>429096</v>
      </c>
      <c r="B379" s="17">
        <v>0</v>
      </c>
      <c r="C379" s="12"/>
      <c r="D379" s="12">
        <v>429111</v>
      </c>
      <c r="E379" s="17">
        <v>0</v>
      </c>
      <c r="F379" s="12"/>
      <c r="G379" s="12">
        <v>429133</v>
      </c>
      <c r="H379" s="17">
        <v>0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</row>
    <row r="380" spans="1:21" s="14" customFormat="1" ht="18" x14ac:dyDescent="0.25">
      <c r="A380" s="12"/>
      <c r="B380" s="12" t="s">
        <v>0</v>
      </c>
      <c r="C380" s="12"/>
      <c r="D380" s="12"/>
      <c r="E380" s="12" t="s">
        <v>0</v>
      </c>
      <c r="F380" s="12"/>
      <c r="G380" s="12"/>
      <c r="H380" s="12" t="s">
        <v>0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</row>
    <row r="381" spans="1:21" s="14" customFormat="1" ht="18" x14ac:dyDescent="0.25">
      <c r="A381" s="12"/>
      <c r="B381" s="16">
        <v>426635</v>
      </c>
      <c r="C381" s="17">
        <v>0</v>
      </c>
      <c r="D381" s="21"/>
      <c r="E381" s="16">
        <v>426635</v>
      </c>
      <c r="F381" s="17">
        <v>0</v>
      </c>
      <c r="G381" s="21"/>
      <c r="H381" s="16">
        <v>426635</v>
      </c>
      <c r="I381" s="17">
        <v>0</v>
      </c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</row>
    <row r="382" spans="1:21" s="14" customFormat="1" ht="18" x14ac:dyDescent="0.25">
      <c r="A382" s="12"/>
      <c r="B382" s="16">
        <v>426650</v>
      </c>
      <c r="C382" s="17">
        <v>0</v>
      </c>
      <c r="D382" s="21"/>
      <c r="E382" s="16">
        <v>426650</v>
      </c>
      <c r="F382" s="17">
        <v>0</v>
      </c>
      <c r="G382" s="21"/>
      <c r="H382" s="16">
        <v>426650</v>
      </c>
      <c r="I382" s="17">
        <v>0</v>
      </c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</row>
    <row r="383" spans="1:21" s="14" customFormat="1" ht="18" x14ac:dyDescent="0.25">
      <c r="A383" s="12"/>
      <c r="B383" s="16">
        <v>426672</v>
      </c>
      <c r="C383" s="17">
        <v>0</v>
      </c>
      <c r="D383" s="21"/>
      <c r="E383" s="16">
        <v>426672</v>
      </c>
      <c r="F383" s="17">
        <v>0</v>
      </c>
      <c r="G383" s="21"/>
      <c r="H383" s="16">
        <v>426672</v>
      </c>
      <c r="I383" s="17">
        <v>0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</row>
    <row r="384" spans="1:21" s="14" customFormat="1" ht="18" x14ac:dyDescent="0.25">
      <c r="A384" s="12"/>
      <c r="B384" s="16">
        <v>426694</v>
      </c>
      <c r="C384" s="17">
        <v>0</v>
      </c>
      <c r="D384" s="21"/>
      <c r="E384" s="16">
        <v>426694</v>
      </c>
      <c r="F384" s="17">
        <v>0</v>
      </c>
      <c r="G384" s="21"/>
      <c r="H384" s="16">
        <v>426694</v>
      </c>
      <c r="I384" s="17">
        <v>0</v>
      </c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1:21" s="14" customFormat="1" ht="18" x14ac:dyDescent="0.25">
      <c r="A385" s="12"/>
      <c r="B385" s="16">
        <v>426716</v>
      </c>
      <c r="C385" s="17">
        <v>0</v>
      </c>
      <c r="D385" s="21"/>
      <c r="E385" s="16">
        <v>426716</v>
      </c>
      <c r="F385" s="17">
        <v>0</v>
      </c>
      <c r="G385" s="21"/>
      <c r="H385" s="16">
        <v>426716</v>
      </c>
      <c r="I385" s="17">
        <v>0</v>
      </c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1:21" s="14" customFormat="1" ht="18" x14ac:dyDescent="0.25">
      <c r="A386" s="12"/>
      <c r="B386" s="18">
        <v>426731</v>
      </c>
      <c r="C386" s="17">
        <v>0</v>
      </c>
      <c r="D386" s="21"/>
      <c r="E386" s="18">
        <v>426731</v>
      </c>
      <c r="F386" s="17">
        <v>0</v>
      </c>
      <c r="G386" s="21"/>
      <c r="H386" s="18">
        <v>426731</v>
      </c>
      <c r="I386" s="17">
        <v>0</v>
      </c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</row>
    <row r="387" spans="1:21" s="14" customFormat="1" ht="18" x14ac:dyDescent="0.25">
      <c r="A387" s="12"/>
      <c r="B387" s="18">
        <v>426753</v>
      </c>
      <c r="C387" s="17">
        <v>0</v>
      </c>
      <c r="D387" s="21"/>
      <c r="E387" s="18">
        <v>426753</v>
      </c>
      <c r="F387" s="17">
        <v>0</v>
      </c>
      <c r="G387" s="21"/>
      <c r="H387" s="18">
        <v>426753</v>
      </c>
      <c r="I387" s="17">
        <v>0</v>
      </c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1:21" s="14" customFormat="1" ht="18" x14ac:dyDescent="0.25">
      <c r="A388" s="12"/>
      <c r="B388" s="18">
        <v>427210</v>
      </c>
      <c r="C388" s="17">
        <v>0</v>
      </c>
      <c r="D388" s="21"/>
      <c r="E388" s="18">
        <v>427210</v>
      </c>
      <c r="F388" s="17">
        <v>0</v>
      </c>
      <c r="G388" s="21"/>
      <c r="H388" s="18">
        <v>427210</v>
      </c>
      <c r="I388" s="17">
        <v>0</v>
      </c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1:21" s="14" customFormat="1" ht="18" x14ac:dyDescent="0.25">
      <c r="A389" s="12"/>
      <c r="B389" s="18">
        <v>427232</v>
      </c>
      <c r="C389" s="17">
        <v>0</v>
      </c>
      <c r="D389" s="21"/>
      <c r="E389" s="18">
        <v>427232</v>
      </c>
      <c r="F389" s="17">
        <v>0</v>
      </c>
      <c r="G389" s="21"/>
      <c r="H389" s="18">
        <v>427232</v>
      </c>
      <c r="I389" s="17">
        <v>0</v>
      </c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1:21" s="14" customFormat="1" ht="18" x14ac:dyDescent="0.25">
      <c r="A390" s="12"/>
      <c r="B390" s="18">
        <v>427254</v>
      </c>
      <c r="C390" s="17">
        <v>0</v>
      </c>
      <c r="D390" s="21"/>
      <c r="E390" s="18">
        <v>427254</v>
      </c>
      <c r="F390" s="17">
        <v>0</v>
      </c>
      <c r="G390" s="21"/>
      <c r="H390" s="18">
        <v>427254</v>
      </c>
      <c r="I390" s="17">
        <v>0</v>
      </c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</row>
    <row r="391" spans="1:21" s="14" customFormat="1" ht="18" x14ac:dyDescent="0.25">
      <c r="A391" s="12"/>
      <c r="B391" s="18">
        <v>427276</v>
      </c>
      <c r="C391" s="17">
        <v>0</v>
      </c>
      <c r="D391" s="21"/>
      <c r="E391" s="18">
        <v>427276</v>
      </c>
      <c r="F391" s="17">
        <v>0</v>
      </c>
      <c r="G391" s="21"/>
      <c r="H391" s="18">
        <v>427276</v>
      </c>
      <c r="I391" s="17">
        <v>0</v>
      </c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</row>
    <row r="392" spans="1:21" s="14" customFormat="1" ht="18" x14ac:dyDescent="0.25">
      <c r="A392" s="12"/>
      <c r="B392" s="18">
        <v>426974</v>
      </c>
      <c r="C392" s="17">
        <v>0</v>
      </c>
      <c r="D392" s="21"/>
      <c r="E392" s="18">
        <v>426974</v>
      </c>
      <c r="F392" s="17">
        <v>0</v>
      </c>
      <c r="G392" s="21"/>
      <c r="H392" s="18">
        <v>426974</v>
      </c>
      <c r="I392" s="17">
        <v>0</v>
      </c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1:21" s="14" customFormat="1" ht="18" x14ac:dyDescent="0.25">
      <c r="A393" s="12"/>
      <c r="B393" s="18">
        <v>427291</v>
      </c>
      <c r="C393" s="17">
        <v>0</v>
      </c>
      <c r="D393" s="21"/>
      <c r="E393" s="18">
        <v>427291</v>
      </c>
      <c r="F393" s="17">
        <v>0</v>
      </c>
      <c r="G393" s="21"/>
      <c r="H393" s="18">
        <v>427291</v>
      </c>
      <c r="I393" s="17">
        <v>0</v>
      </c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1:21" s="14" customFormat="1" ht="18" x14ac:dyDescent="0.25">
      <c r="A394" s="12"/>
      <c r="B394" s="18">
        <v>427313</v>
      </c>
      <c r="C394" s="17">
        <v>0</v>
      </c>
      <c r="D394" s="21"/>
      <c r="E394" s="18">
        <v>427313</v>
      </c>
      <c r="F394" s="17">
        <v>0</v>
      </c>
      <c r="G394" s="21"/>
      <c r="H394" s="18">
        <v>427313</v>
      </c>
      <c r="I394" s="17">
        <v>0</v>
      </c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</row>
    <row r="395" spans="1:21" s="14" customFormat="1" ht="18" x14ac:dyDescent="0.25">
      <c r="A395" s="12"/>
      <c r="B395" s="18">
        <v>429870</v>
      </c>
      <c r="C395" s="17">
        <v>0</v>
      </c>
      <c r="D395" s="12"/>
      <c r="E395" s="18">
        <v>429870</v>
      </c>
      <c r="F395" s="17">
        <v>0</v>
      </c>
      <c r="G395" s="12"/>
      <c r="H395" s="18">
        <v>429870</v>
      </c>
      <c r="I395" s="17">
        <v>0</v>
      </c>
      <c r="J395" s="12"/>
      <c r="K395" s="10"/>
      <c r="L395" s="11"/>
      <c r="M395" s="12"/>
      <c r="N395" s="12"/>
      <c r="O395" s="12"/>
      <c r="P395" s="12"/>
      <c r="Q395" s="12"/>
      <c r="R395" s="12"/>
      <c r="S395" s="12"/>
      <c r="T395" s="12"/>
      <c r="U395" s="12"/>
    </row>
    <row r="396" spans="1:21" s="14" customFormat="1" ht="18" x14ac:dyDescent="0.25">
      <c r="A396" s="12"/>
      <c r="B396" s="18">
        <v>429892</v>
      </c>
      <c r="C396" s="17">
        <v>0</v>
      </c>
      <c r="D396" s="12"/>
      <c r="E396" s="18">
        <v>429892</v>
      </c>
      <c r="F396" s="17">
        <v>0</v>
      </c>
      <c r="G396" s="12"/>
      <c r="H396" s="18">
        <v>429892</v>
      </c>
      <c r="I396" s="17">
        <v>0</v>
      </c>
      <c r="J396" s="12"/>
      <c r="K396" s="10"/>
      <c r="L396" s="11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1:21" s="14" customFormat="1" ht="18" x14ac:dyDescent="0.25">
      <c r="A397" s="12"/>
      <c r="B397" s="18">
        <v>427335</v>
      </c>
      <c r="C397" s="17">
        <v>0</v>
      </c>
      <c r="D397" s="21"/>
      <c r="E397" s="18">
        <v>427335</v>
      </c>
      <c r="F397" s="17">
        <v>0</v>
      </c>
      <c r="G397" s="21"/>
      <c r="H397" s="18">
        <v>427335</v>
      </c>
      <c r="I397" s="17">
        <v>0</v>
      </c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1:21" s="14" customFormat="1" ht="18" x14ac:dyDescent="0.25">
      <c r="A398" s="12"/>
      <c r="B398" s="18">
        <v>426790</v>
      </c>
      <c r="C398" s="17">
        <v>0</v>
      </c>
      <c r="D398" s="21"/>
      <c r="E398" s="18">
        <v>426790</v>
      </c>
      <c r="F398" s="17">
        <v>0</v>
      </c>
      <c r="G398" s="21"/>
      <c r="H398" s="18">
        <v>426790</v>
      </c>
      <c r="I398" s="17">
        <v>0</v>
      </c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</row>
    <row r="399" spans="1:21" s="14" customFormat="1" ht="18" x14ac:dyDescent="0.25">
      <c r="A399" s="12"/>
      <c r="B399" s="18">
        <v>426812</v>
      </c>
      <c r="C399" s="17">
        <v>0</v>
      </c>
      <c r="D399" s="21"/>
      <c r="E399" s="18">
        <v>426812</v>
      </c>
      <c r="F399" s="17">
        <v>0</v>
      </c>
      <c r="G399" s="21"/>
      <c r="H399" s="18">
        <v>426812</v>
      </c>
      <c r="I399" s="17">
        <v>0</v>
      </c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</row>
    <row r="400" spans="1:21" s="14" customFormat="1" ht="18" x14ac:dyDescent="0.25">
      <c r="A400" s="12"/>
      <c r="B400" s="18">
        <v>426834</v>
      </c>
      <c r="C400" s="17">
        <v>0</v>
      </c>
      <c r="D400" s="21"/>
      <c r="E400" s="18">
        <v>426834</v>
      </c>
      <c r="F400" s="17">
        <v>0</v>
      </c>
      <c r="G400" s="21"/>
      <c r="H400" s="18">
        <v>426834</v>
      </c>
      <c r="I400" s="17">
        <v>0</v>
      </c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1:21" s="14" customFormat="1" ht="18" x14ac:dyDescent="0.25">
      <c r="A401" s="12"/>
      <c r="B401" s="18">
        <v>428013</v>
      </c>
      <c r="C401" s="17">
        <v>0</v>
      </c>
      <c r="D401" s="21"/>
      <c r="E401" s="18">
        <v>428013</v>
      </c>
      <c r="F401" s="17">
        <v>0</v>
      </c>
      <c r="G401" s="21"/>
      <c r="H401" s="18">
        <v>428013</v>
      </c>
      <c r="I401" s="17">
        <v>0</v>
      </c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1:21" s="14" customFormat="1" ht="18" x14ac:dyDescent="0.25">
      <c r="A402" s="12"/>
      <c r="B402" s="18">
        <v>426576</v>
      </c>
      <c r="C402" s="17">
        <v>0</v>
      </c>
      <c r="D402" s="21"/>
      <c r="E402" s="18">
        <v>426576</v>
      </c>
      <c r="F402" s="17">
        <v>0</v>
      </c>
      <c r="G402" s="21"/>
      <c r="H402" s="18">
        <v>426576</v>
      </c>
      <c r="I402" s="17">
        <v>0</v>
      </c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1:21" s="14" customFormat="1" ht="18" x14ac:dyDescent="0.25">
      <c r="A403" s="12"/>
      <c r="B403" s="18">
        <v>426856</v>
      </c>
      <c r="C403" s="17">
        <v>0</v>
      </c>
      <c r="D403" s="21"/>
      <c r="E403" s="18">
        <v>426856</v>
      </c>
      <c r="F403" s="17">
        <v>0</v>
      </c>
      <c r="G403" s="21"/>
      <c r="H403" s="18">
        <v>426856</v>
      </c>
      <c r="I403" s="17">
        <v>0</v>
      </c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1:21" s="14" customFormat="1" ht="18" x14ac:dyDescent="0.25">
      <c r="A404" s="12"/>
      <c r="B404" s="26" t="s">
        <v>14</v>
      </c>
      <c r="C404" s="23">
        <f>SUM(C381:C403)</f>
        <v>0</v>
      </c>
      <c r="D404" s="21"/>
      <c r="E404" s="26" t="s">
        <v>14</v>
      </c>
      <c r="F404" s="23">
        <f>SUM(F381:F403)</f>
        <v>0</v>
      </c>
      <c r="G404" s="21"/>
      <c r="H404" s="26" t="s">
        <v>14</v>
      </c>
      <c r="I404" s="23">
        <f>SUM(I381:I403)</f>
        <v>0</v>
      </c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1:21" s="14" customFormat="1" ht="18" x14ac:dyDescent="0.25">
      <c r="A405" s="12"/>
      <c r="B405" s="15"/>
      <c r="C405" s="12"/>
      <c r="D405" s="12"/>
      <c r="E405" s="15"/>
      <c r="F405" s="12"/>
      <c r="G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1:21" s="14" customFormat="1" ht="18.75" x14ac:dyDescent="0.3">
      <c r="A406" s="13" t="s">
        <v>13</v>
      </c>
      <c r="B406" s="15"/>
      <c r="C406" s="12"/>
      <c r="D406" s="12"/>
      <c r="E406" s="15"/>
      <c r="F406" s="12"/>
      <c r="G406" s="12"/>
      <c r="H406" s="15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1:21" s="14" customFormat="1" ht="18" x14ac:dyDescent="0.25">
      <c r="A407" s="12"/>
      <c r="B407" s="15"/>
      <c r="C407" s="12"/>
      <c r="D407" s="12"/>
      <c r="E407" s="15"/>
      <c r="F407" s="12"/>
      <c r="G407" s="12"/>
      <c r="H407" s="15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1:21" s="14" customFormat="1" ht="18" x14ac:dyDescent="0.25">
      <c r="A408" s="12"/>
      <c r="B408" s="15" t="s">
        <v>15</v>
      </c>
      <c r="C408" s="12"/>
      <c r="D408" s="12"/>
      <c r="E408" s="15"/>
      <c r="F408" s="12"/>
      <c r="G408" s="15" t="s">
        <v>15</v>
      </c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1:21" s="14" customFormat="1" ht="18" x14ac:dyDescent="0.25">
      <c r="A409" s="18">
        <v>429155</v>
      </c>
      <c r="B409" s="17">
        <v>0</v>
      </c>
      <c r="C409" s="12"/>
      <c r="D409" s="12"/>
      <c r="E409" s="15"/>
      <c r="F409" s="12">
        <v>429251</v>
      </c>
      <c r="G409" s="17">
        <v>0</v>
      </c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1:21" s="14" customFormat="1" ht="18" x14ac:dyDescent="0.25">
      <c r="A410" s="18">
        <v>429170</v>
      </c>
      <c r="B410" s="17">
        <v>0</v>
      </c>
      <c r="C410" s="12"/>
      <c r="D410" s="12"/>
      <c r="E410" s="15"/>
      <c r="F410" s="35"/>
      <c r="G410" s="12" t="s">
        <v>0</v>
      </c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1:21" s="14" customFormat="1" ht="18" x14ac:dyDescent="0.25">
      <c r="A411" s="18">
        <v>429192</v>
      </c>
      <c r="B411" s="17">
        <v>0</v>
      </c>
      <c r="C411" s="12"/>
      <c r="D411" s="12"/>
      <c r="E411" s="15"/>
      <c r="F411" s="21"/>
      <c r="G411" s="18">
        <v>427593</v>
      </c>
      <c r="H411" s="17">
        <v>0</v>
      </c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1:21" s="14" customFormat="1" ht="18" x14ac:dyDescent="0.25">
      <c r="A412" s="18">
        <v>429214</v>
      </c>
      <c r="B412" s="17">
        <v>0</v>
      </c>
      <c r="C412" s="12"/>
      <c r="D412" s="12"/>
      <c r="E412" s="15"/>
      <c r="F412" s="21"/>
      <c r="G412" s="18">
        <v>427615</v>
      </c>
      <c r="H412" s="17">
        <v>0</v>
      </c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1:21" s="14" customFormat="1" ht="18" x14ac:dyDescent="0.25">
      <c r="A413" s="18">
        <v>429236</v>
      </c>
      <c r="B413" s="17">
        <v>0</v>
      </c>
      <c r="C413" s="12"/>
      <c r="D413" s="12"/>
      <c r="E413" s="15"/>
      <c r="F413" s="21"/>
      <c r="G413" s="18">
        <v>427630</v>
      </c>
      <c r="H413" s="17">
        <v>0</v>
      </c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1:21" s="14" customFormat="1" ht="18" x14ac:dyDescent="0.25">
      <c r="A414" s="18">
        <v>429251</v>
      </c>
      <c r="B414" s="17">
        <v>0</v>
      </c>
      <c r="C414" s="12"/>
      <c r="D414" s="12"/>
      <c r="E414" s="15"/>
      <c r="F414" s="21"/>
      <c r="G414" s="18">
        <v>427652</v>
      </c>
      <c r="H414" s="17">
        <v>0</v>
      </c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1:21" s="14" customFormat="1" ht="18" x14ac:dyDescent="0.25">
      <c r="A415" s="26" t="s">
        <v>14</v>
      </c>
      <c r="B415" s="18">
        <f>SUM(B409:B414)</f>
        <v>0</v>
      </c>
      <c r="C415" s="12"/>
      <c r="D415" s="12"/>
      <c r="E415" s="15"/>
      <c r="F415" s="21"/>
      <c r="G415" s="18">
        <v>427674</v>
      </c>
      <c r="H415" s="17">
        <v>0</v>
      </c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1:21" s="14" customFormat="1" ht="18" x14ac:dyDescent="0.25">
      <c r="A416" s="19"/>
      <c r="B416" s="10"/>
      <c r="C416" s="12"/>
      <c r="D416" s="12"/>
      <c r="E416" s="15"/>
      <c r="F416" s="12"/>
      <c r="G416" s="12"/>
      <c r="H416" s="15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1:21" s="14" customFormat="1" ht="18.75" x14ac:dyDescent="0.3">
      <c r="A417" s="13" t="s">
        <v>23</v>
      </c>
      <c r="B417" s="10"/>
      <c r="C417" s="12"/>
      <c r="D417" s="12"/>
      <c r="E417" s="12"/>
      <c r="F417" s="12"/>
      <c r="G417" s="12"/>
      <c r="H417" s="15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1:21" s="14" customFormat="1" ht="18" x14ac:dyDescent="0.25">
      <c r="A418" s="19"/>
      <c r="B418" s="10"/>
      <c r="C418" s="12"/>
      <c r="D418" s="12"/>
      <c r="E418" s="12"/>
      <c r="F418" s="12"/>
      <c r="G418" s="12"/>
      <c r="H418" s="19"/>
      <c r="I418" s="1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1:21" s="14" customFormat="1" ht="18" x14ac:dyDescent="0.25">
      <c r="A419" s="19"/>
      <c r="B419" s="15" t="s">
        <v>15</v>
      </c>
      <c r="C419" s="12"/>
      <c r="D419" s="12"/>
      <c r="E419" s="12"/>
      <c r="F419" s="12"/>
      <c r="G419" s="12"/>
      <c r="H419" s="19"/>
      <c r="I419" s="1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1:21" s="14" customFormat="1" ht="18" x14ac:dyDescent="0.25">
      <c r="A420" s="18">
        <v>429273</v>
      </c>
      <c r="B420" s="17">
        <v>0</v>
      </c>
      <c r="C420" s="12"/>
      <c r="D420" s="12"/>
      <c r="E420" s="12"/>
      <c r="F420" s="12"/>
      <c r="G420" s="12"/>
      <c r="H420" s="19"/>
      <c r="I420" s="1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1:21" s="14" customFormat="1" ht="18" x14ac:dyDescent="0.25">
      <c r="A421" s="26" t="s">
        <v>14</v>
      </c>
      <c r="B421" s="18">
        <f>B420</f>
        <v>0</v>
      </c>
      <c r="C421" s="12"/>
      <c r="D421" s="12"/>
      <c r="E421" s="12"/>
      <c r="F421" s="12"/>
      <c r="G421" s="12"/>
      <c r="H421" s="19"/>
      <c r="I421" s="1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1:21" s="14" customFormat="1" ht="18" x14ac:dyDescent="0.25">
      <c r="A422" s="19"/>
      <c r="B422" s="10"/>
      <c r="C422" s="12"/>
      <c r="D422" s="12"/>
      <c r="E422" s="12"/>
      <c r="F422" s="12"/>
      <c r="G422" s="12"/>
      <c r="H422" s="19"/>
      <c r="I422" s="1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1:21" s="14" customFormat="1" ht="18" x14ac:dyDescent="0.25">
      <c r="A423" s="8" t="s">
        <v>31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1:21" s="14" customFormat="1" ht="18" x14ac:dyDescent="0.25">
      <c r="A424" s="8" t="s">
        <v>32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s="14" customFormat="1" ht="18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1:21" s="14" customFormat="1" ht="18.75" x14ac:dyDescent="0.3">
      <c r="A426" s="13" t="s">
        <v>4</v>
      </c>
      <c r="B426" s="12"/>
      <c r="C426" s="12"/>
      <c r="D426" s="12"/>
      <c r="E426" s="13" t="s">
        <v>5</v>
      </c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1:21" s="14" customFormat="1" ht="18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1:21" s="14" customFormat="1" ht="18" x14ac:dyDescent="0.25">
      <c r="A428" s="12"/>
      <c r="B428" s="15" t="s">
        <v>15</v>
      </c>
      <c r="C428" s="12"/>
      <c r="D428" s="12"/>
      <c r="E428" s="12"/>
      <c r="F428" s="15" t="s">
        <v>15</v>
      </c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1:21" s="14" customFormat="1" ht="18" x14ac:dyDescent="0.25">
      <c r="A429" s="16">
        <v>429914</v>
      </c>
      <c r="B429" s="17">
        <v>0</v>
      </c>
      <c r="C429" s="12"/>
      <c r="D429" s="12"/>
      <c r="E429" s="18">
        <v>429973</v>
      </c>
      <c r="F429" s="17">
        <v>0</v>
      </c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1:21" s="14" customFormat="1" ht="18" x14ac:dyDescent="0.25">
      <c r="A430" s="16">
        <v>429936</v>
      </c>
      <c r="B430" s="17">
        <v>0</v>
      </c>
      <c r="C430" s="12"/>
      <c r="D430" s="12"/>
      <c r="E430" s="18">
        <v>429995</v>
      </c>
      <c r="F430" s="17">
        <v>0</v>
      </c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1:21" s="14" customFormat="1" ht="18" x14ac:dyDescent="0.25">
      <c r="A431" s="16">
        <v>429951</v>
      </c>
      <c r="B431" s="17">
        <v>0</v>
      </c>
      <c r="C431" s="12"/>
      <c r="D431" s="12"/>
      <c r="E431" s="18">
        <v>430010</v>
      </c>
      <c r="F431" s="17">
        <v>0</v>
      </c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1:21" s="14" customFormat="1" ht="18" x14ac:dyDescent="0.25">
      <c r="A432" s="26" t="s">
        <v>14</v>
      </c>
      <c r="B432" s="23">
        <f>SUM(B429:B431)</f>
        <v>0</v>
      </c>
      <c r="C432" s="12"/>
      <c r="D432" s="12"/>
      <c r="E432" s="18">
        <v>430032</v>
      </c>
      <c r="F432" s="17">
        <v>0</v>
      </c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1:21" s="14" customFormat="1" ht="18" x14ac:dyDescent="0.25">
      <c r="A433" s="12"/>
      <c r="B433" s="12"/>
      <c r="C433" s="12"/>
      <c r="D433" s="12"/>
      <c r="E433" s="18">
        <v>430054</v>
      </c>
      <c r="F433" s="17">
        <v>0</v>
      </c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1:21" s="14" customFormat="1" ht="18" x14ac:dyDescent="0.25">
      <c r="A434" s="12"/>
      <c r="B434" s="12"/>
      <c r="C434" s="12"/>
      <c r="D434" s="12"/>
      <c r="E434" s="18">
        <v>430076</v>
      </c>
      <c r="F434" s="17">
        <v>0</v>
      </c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1:21" s="14" customFormat="1" ht="18" x14ac:dyDescent="0.25">
      <c r="A435" s="12"/>
      <c r="B435" s="12"/>
      <c r="C435" s="12"/>
      <c r="D435" s="12"/>
      <c r="E435" s="18">
        <v>430091</v>
      </c>
      <c r="F435" s="17">
        <v>0</v>
      </c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1:21" s="14" customFormat="1" ht="18" x14ac:dyDescent="0.25">
      <c r="A436" s="12"/>
      <c r="B436" s="12"/>
      <c r="C436" s="12"/>
      <c r="D436" s="12"/>
      <c r="E436" s="18">
        <v>430113</v>
      </c>
      <c r="F436" s="17">
        <v>0</v>
      </c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1:21" s="14" customFormat="1" ht="18" x14ac:dyDescent="0.25">
      <c r="A437" s="12"/>
      <c r="B437" s="12"/>
      <c r="C437" s="12"/>
      <c r="D437" s="12"/>
      <c r="E437" s="18">
        <v>430135</v>
      </c>
      <c r="F437" s="17">
        <v>0</v>
      </c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1:21" s="14" customFormat="1" ht="18" x14ac:dyDescent="0.25">
      <c r="A438" s="12"/>
      <c r="B438" s="12"/>
      <c r="C438" s="12"/>
      <c r="D438" s="12"/>
      <c r="E438" s="18">
        <v>430150</v>
      </c>
      <c r="F438" s="17">
        <v>0</v>
      </c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1:21" s="14" customFormat="1" ht="18" x14ac:dyDescent="0.25">
      <c r="A439" s="12"/>
      <c r="B439" s="12"/>
      <c r="C439" s="12"/>
      <c r="D439" s="12"/>
      <c r="E439" s="18">
        <v>430172</v>
      </c>
      <c r="F439" s="17">
        <v>0</v>
      </c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1:21" s="14" customFormat="1" ht="18" x14ac:dyDescent="0.25">
      <c r="A440" s="12"/>
      <c r="B440" s="12"/>
      <c r="C440" s="12"/>
      <c r="D440" s="12"/>
      <c r="E440" s="18">
        <v>430194</v>
      </c>
      <c r="F440" s="17">
        <v>0</v>
      </c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1:21" s="14" customFormat="1" ht="18" x14ac:dyDescent="0.25">
      <c r="A441" s="12"/>
      <c r="B441" s="12"/>
      <c r="C441" s="12"/>
      <c r="D441" s="12"/>
      <c r="E441" s="18">
        <v>430216</v>
      </c>
      <c r="F441" s="17">
        <v>0</v>
      </c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1:21" s="14" customFormat="1" ht="18" x14ac:dyDescent="0.25">
      <c r="A442" s="12"/>
      <c r="B442" s="12"/>
      <c r="C442" s="12"/>
      <c r="D442" s="12"/>
      <c r="E442" s="18">
        <v>430231</v>
      </c>
      <c r="F442" s="17">
        <v>0</v>
      </c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1:21" s="14" customFormat="1" ht="18" x14ac:dyDescent="0.25">
      <c r="A443" s="12"/>
      <c r="B443" s="12"/>
      <c r="C443" s="12"/>
      <c r="D443" s="12"/>
      <c r="E443" s="18">
        <v>430253</v>
      </c>
      <c r="F443" s="17">
        <v>0</v>
      </c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1:21" s="14" customFormat="1" ht="18" x14ac:dyDescent="0.25">
      <c r="A444" s="12"/>
      <c r="B444" s="12"/>
      <c r="C444" s="12"/>
      <c r="D444" s="12"/>
      <c r="E444" s="18">
        <v>430275</v>
      </c>
      <c r="F444" s="17">
        <v>0</v>
      </c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1:21" s="14" customFormat="1" ht="18" x14ac:dyDescent="0.25">
      <c r="A445" s="12"/>
      <c r="B445" s="12"/>
      <c r="C445" s="12"/>
      <c r="D445" s="12"/>
      <c r="E445" s="18">
        <v>430290</v>
      </c>
      <c r="F445" s="17">
        <v>0</v>
      </c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1:21" s="14" customFormat="1" ht="18" x14ac:dyDescent="0.25">
      <c r="A446" s="12"/>
      <c r="B446" s="12"/>
      <c r="C446" s="12"/>
      <c r="D446" s="12"/>
      <c r="E446" s="18">
        <v>430312</v>
      </c>
      <c r="F446" s="17">
        <v>0</v>
      </c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1:21" s="14" customFormat="1" ht="18" x14ac:dyDescent="0.25">
      <c r="A447" s="12"/>
      <c r="B447" s="12"/>
      <c r="C447" s="12"/>
      <c r="D447" s="12"/>
      <c r="E447" s="16" t="s">
        <v>14</v>
      </c>
      <c r="F447" s="18">
        <f>SUM(F429:F446)</f>
        <v>0</v>
      </c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1:21" s="14" customFormat="1" ht="18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1:21" s="14" customFormat="1" ht="18.75" x14ac:dyDescent="0.3">
      <c r="A449" s="13" t="s">
        <v>6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1:21" s="14" customFormat="1" ht="18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1:21" s="14" customFormat="1" ht="18" x14ac:dyDescent="0.25">
      <c r="A451" s="12"/>
      <c r="B451" s="15" t="s">
        <v>15</v>
      </c>
      <c r="C451" s="12"/>
      <c r="D451" s="12"/>
      <c r="E451" s="15" t="s">
        <v>15</v>
      </c>
      <c r="F451" s="12"/>
      <c r="G451" s="12"/>
      <c r="H451" s="15" t="s">
        <v>15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1:21" s="14" customFormat="1" ht="18" x14ac:dyDescent="0.25">
      <c r="A452" s="12">
        <v>430334</v>
      </c>
      <c r="B452" s="17">
        <v>0</v>
      </c>
      <c r="C452" s="12"/>
      <c r="D452" s="12">
        <v>430356</v>
      </c>
      <c r="E452" s="17">
        <v>0</v>
      </c>
      <c r="F452" s="12"/>
      <c r="G452" s="12">
        <v>430371</v>
      </c>
      <c r="H452" s="17">
        <v>0</v>
      </c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1:21" s="14" customFormat="1" ht="18" x14ac:dyDescent="0.25">
      <c r="A453" s="12"/>
      <c r="B453" s="12" t="s">
        <v>0</v>
      </c>
      <c r="C453" s="12"/>
      <c r="D453" s="12"/>
      <c r="E453" s="12" t="s">
        <v>0</v>
      </c>
      <c r="F453" s="12"/>
      <c r="G453" s="12"/>
      <c r="H453" s="12" t="s">
        <v>0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1:21" s="14" customFormat="1" ht="18" x14ac:dyDescent="0.25">
      <c r="A454" s="12"/>
      <c r="B454" s="16">
        <v>426635</v>
      </c>
      <c r="C454" s="17">
        <v>0</v>
      </c>
      <c r="D454" s="21"/>
      <c r="E454" s="16">
        <v>426635</v>
      </c>
      <c r="F454" s="17">
        <v>0</v>
      </c>
      <c r="G454" s="21"/>
      <c r="H454" s="16">
        <v>426635</v>
      </c>
      <c r="I454" s="17">
        <v>0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1:21" s="14" customFormat="1" ht="18" x14ac:dyDescent="0.25">
      <c r="A455" s="12"/>
      <c r="B455" s="16">
        <v>426650</v>
      </c>
      <c r="C455" s="17">
        <v>0</v>
      </c>
      <c r="D455" s="21"/>
      <c r="E455" s="16">
        <v>426650</v>
      </c>
      <c r="F455" s="17">
        <v>0</v>
      </c>
      <c r="G455" s="21"/>
      <c r="H455" s="16">
        <v>426650</v>
      </c>
      <c r="I455" s="17">
        <v>0</v>
      </c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1:21" s="14" customFormat="1" ht="18" x14ac:dyDescent="0.25">
      <c r="A456" s="12"/>
      <c r="B456" s="16">
        <v>426672</v>
      </c>
      <c r="C456" s="17">
        <v>0</v>
      </c>
      <c r="D456" s="21"/>
      <c r="E456" s="16">
        <v>426672</v>
      </c>
      <c r="F456" s="17">
        <v>0</v>
      </c>
      <c r="G456" s="21"/>
      <c r="H456" s="16">
        <v>426672</v>
      </c>
      <c r="I456" s="17">
        <v>0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1:21" s="14" customFormat="1" ht="18" x14ac:dyDescent="0.25">
      <c r="A457" s="12"/>
      <c r="B457" s="16">
        <v>426694</v>
      </c>
      <c r="C457" s="17">
        <v>0</v>
      </c>
      <c r="D457" s="21"/>
      <c r="E457" s="16">
        <v>426694</v>
      </c>
      <c r="F457" s="17">
        <v>0</v>
      </c>
      <c r="G457" s="21"/>
      <c r="H457" s="16">
        <v>426694</v>
      </c>
      <c r="I457" s="17">
        <v>0</v>
      </c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1:21" s="14" customFormat="1" ht="18" x14ac:dyDescent="0.25">
      <c r="A458" s="12"/>
      <c r="B458" s="16">
        <v>426716</v>
      </c>
      <c r="C458" s="17">
        <v>0</v>
      </c>
      <c r="D458" s="21"/>
      <c r="E458" s="16">
        <v>426716</v>
      </c>
      <c r="F458" s="17">
        <v>0</v>
      </c>
      <c r="G458" s="21"/>
      <c r="H458" s="16">
        <v>426716</v>
      </c>
      <c r="I458" s="17">
        <v>0</v>
      </c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1:21" s="14" customFormat="1" ht="18" x14ac:dyDescent="0.25">
      <c r="A459" s="12"/>
      <c r="B459" s="18">
        <v>426731</v>
      </c>
      <c r="C459" s="17">
        <v>0</v>
      </c>
      <c r="D459" s="21"/>
      <c r="E459" s="18">
        <v>426731</v>
      </c>
      <c r="F459" s="17">
        <v>0</v>
      </c>
      <c r="G459" s="21"/>
      <c r="H459" s="18">
        <v>426731</v>
      </c>
      <c r="I459" s="17">
        <v>0</v>
      </c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1:21" s="14" customFormat="1" ht="18" x14ac:dyDescent="0.25">
      <c r="A460" s="12"/>
      <c r="B460" s="18">
        <v>426753</v>
      </c>
      <c r="C460" s="17">
        <v>0</v>
      </c>
      <c r="D460" s="21"/>
      <c r="E460" s="18">
        <v>426753</v>
      </c>
      <c r="F460" s="17">
        <v>0</v>
      </c>
      <c r="G460" s="21"/>
      <c r="H460" s="18">
        <v>426753</v>
      </c>
      <c r="I460" s="17">
        <v>0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1:21" s="14" customFormat="1" ht="18" x14ac:dyDescent="0.25">
      <c r="A461" s="12"/>
      <c r="B461" s="18">
        <v>427210</v>
      </c>
      <c r="C461" s="17">
        <v>0</v>
      </c>
      <c r="D461" s="21"/>
      <c r="E461" s="18">
        <v>427210</v>
      </c>
      <c r="F461" s="17">
        <v>0</v>
      </c>
      <c r="G461" s="21"/>
      <c r="H461" s="18">
        <v>427210</v>
      </c>
      <c r="I461" s="17">
        <v>0</v>
      </c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1:21" s="14" customFormat="1" ht="18" x14ac:dyDescent="0.25">
      <c r="A462" s="12"/>
      <c r="B462" s="18">
        <v>427232</v>
      </c>
      <c r="C462" s="17">
        <v>0</v>
      </c>
      <c r="D462" s="21"/>
      <c r="E462" s="18">
        <v>427232</v>
      </c>
      <c r="F462" s="17">
        <v>0</v>
      </c>
      <c r="G462" s="21"/>
      <c r="H462" s="18">
        <v>427232</v>
      </c>
      <c r="I462" s="17">
        <v>0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1:21" s="14" customFormat="1" ht="18" x14ac:dyDescent="0.25">
      <c r="A463" s="12"/>
      <c r="B463" s="18">
        <v>427254</v>
      </c>
      <c r="C463" s="17">
        <v>0</v>
      </c>
      <c r="D463" s="21"/>
      <c r="E463" s="18">
        <v>427254</v>
      </c>
      <c r="F463" s="17">
        <v>0</v>
      </c>
      <c r="G463" s="21"/>
      <c r="H463" s="18">
        <v>427254</v>
      </c>
      <c r="I463" s="17">
        <v>0</v>
      </c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1:21" s="14" customFormat="1" ht="18" x14ac:dyDescent="0.25">
      <c r="A464" s="12"/>
      <c r="B464" s="18">
        <v>427276</v>
      </c>
      <c r="C464" s="17">
        <v>0</v>
      </c>
      <c r="D464" s="21"/>
      <c r="E464" s="18">
        <v>427276</v>
      </c>
      <c r="F464" s="17">
        <v>0</v>
      </c>
      <c r="G464" s="21"/>
      <c r="H464" s="18">
        <v>427276</v>
      </c>
      <c r="I464" s="17">
        <v>0</v>
      </c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1:21" s="14" customFormat="1" ht="18" x14ac:dyDescent="0.25">
      <c r="A465" s="12"/>
      <c r="B465" s="18">
        <v>426974</v>
      </c>
      <c r="C465" s="17">
        <v>0</v>
      </c>
      <c r="D465" s="21"/>
      <c r="E465" s="18">
        <v>426974</v>
      </c>
      <c r="F465" s="17">
        <v>0</v>
      </c>
      <c r="G465" s="21"/>
      <c r="H465" s="18">
        <v>426974</v>
      </c>
      <c r="I465" s="17">
        <v>0</v>
      </c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1:21" s="14" customFormat="1" ht="18" x14ac:dyDescent="0.25">
      <c r="A466" s="12"/>
      <c r="B466" s="18">
        <v>427291</v>
      </c>
      <c r="C466" s="17">
        <v>0</v>
      </c>
      <c r="D466" s="21"/>
      <c r="E466" s="18">
        <v>427291</v>
      </c>
      <c r="F466" s="17">
        <v>0</v>
      </c>
      <c r="G466" s="21"/>
      <c r="H466" s="18">
        <v>427291</v>
      </c>
      <c r="I466" s="17">
        <v>0</v>
      </c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1:21" s="14" customFormat="1" ht="18" x14ac:dyDescent="0.25">
      <c r="A467" s="12"/>
      <c r="B467" s="18">
        <v>427313</v>
      </c>
      <c r="C467" s="17">
        <v>0</v>
      </c>
      <c r="D467" s="21"/>
      <c r="E467" s="18">
        <v>427313</v>
      </c>
      <c r="F467" s="17">
        <v>0</v>
      </c>
      <c r="G467" s="21"/>
      <c r="H467" s="18">
        <v>427313</v>
      </c>
      <c r="I467" s="17">
        <v>0</v>
      </c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1:21" s="14" customFormat="1" ht="18" x14ac:dyDescent="0.25">
      <c r="A468" s="12"/>
      <c r="B468" s="18">
        <v>429870</v>
      </c>
      <c r="C468" s="17">
        <v>0</v>
      </c>
      <c r="D468" s="12"/>
      <c r="E468" s="18">
        <v>429870</v>
      </c>
      <c r="F468" s="17">
        <v>0</v>
      </c>
      <c r="G468" s="12"/>
      <c r="H468" s="18">
        <v>429870</v>
      </c>
      <c r="I468" s="17">
        <v>0</v>
      </c>
      <c r="J468" s="12"/>
      <c r="K468" s="10"/>
      <c r="L468" s="11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1:21" s="14" customFormat="1" ht="18" x14ac:dyDescent="0.25">
      <c r="A469" s="12"/>
      <c r="B469" s="18">
        <v>429892</v>
      </c>
      <c r="C469" s="17">
        <v>0</v>
      </c>
      <c r="D469" s="12"/>
      <c r="E469" s="18">
        <v>429892</v>
      </c>
      <c r="F469" s="17">
        <v>0</v>
      </c>
      <c r="G469" s="12"/>
      <c r="H469" s="18">
        <v>429892</v>
      </c>
      <c r="I469" s="17">
        <v>0</v>
      </c>
      <c r="J469" s="12"/>
      <c r="K469" s="10"/>
      <c r="L469" s="11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1:21" s="14" customFormat="1" ht="18" x14ac:dyDescent="0.25">
      <c r="A470" s="12"/>
      <c r="B470" s="18">
        <v>427335</v>
      </c>
      <c r="C470" s="17">
        <v>0</v>
      </c>
      <c r="D470" s="21"/>
      <c r="E470" s="18">
        <v>427335</v>
      </c>
      <c r="F470" s="17">
        <v>0</v>
      </c>
      <c r="G470" s="21"/>
      <c r="H470" s="18">
        <v>427335</v>
      </c>
      <c r="I470" s="17">
        <v>0</v>
      </c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1:21" s="14" customFormat="1" ht="18" x14ac:dyDescent="0.25">
      <c r="A471" s="12"/>
      <c r="B471" s="18">
        <v>426790</v>
      </c>
      <c r="C471" s="17">
        <v>0</v>
      </c>
      <c r="D471" s="21"/>
      <c r="E471" s="18">
        <v>426790</v>
      </c>
      <c r="F471" s="17">
        <v>0</v>
      </c>
      <c r="G471" s="21"/>
      <c r="H471" s="18">
        <v>426790</v>
      </c>
      <c r="I471" s="17">
        <v>0</v>
      </c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1:21" s="14" customFormat="1" ht="18" x14ac:dyDescent="0.25">
      <c r="A472" s="12"/>
      <c r="B472" s="18">
        <v>426812</v>
      </c>
      <c r="C472" s="17">
        <v>0</v>
      </c>
      <c r="D472" s="21"/>
      <c r="E472" s="18">
        <v>426812</v>
      </c>
      <c r="F472" s="17">
        <v>0</v>
      </c>
      <c r="G472" s="21"/>
      <c r="H472" s="18">
        <v>426812</v>
      </c>
      <c r="I472" s="17">
        <v>0</v>
      </c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1:21" s="14" customFormat="1" ht="18" x14ac:dyDescent="0.25">
      <c r="A473" s="12"/>
      <c r="B473" s="18">
        <v>426834</v>
      </c>
      <c r="C473" s="17">
        <v>0</v>
      </c>
      <c r="D473" s="21"/>
      <c r="E473" s="18">
        <v>426834</v>
      </c>
      <c r="F473" s="17">
        <v>0</v>
      </c>
      <c r="G473" s="21"/>
      <c r="H473" s="18">
        <v>426834</v>
      </c>
      <c r="I473" s="17">
        <v>0</v>
      </c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1:21" s="14" customFormat="1" ht="18" x14ac:dyDescent="0.25">
      <c r="A474" s="12"/>
      <c r="B474" s="18">
        <v>428013</v>
      </c>
      <c r="C474" s="17">
        <v>0</v>
      </c>
      <c r="D474" s="21"/>
      <c r="E474" s="18">
        <v>428013</v>
      </c>
      <c r="F474" s="17">
        <v>0</v>
      </c>
      <c r="G474" s="21"/>
      <c r="H474" s="18">
        <v>428013</v>
      </c>
      <c r="I474" s="17">
        <v>0</v>
      </c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1:21" s="14" customFormat="1" ht="18" x14ac:dyDescent="0.25">
      <c r="A475" s="12"/>
      <c r="B475" s="18">
        <v>426576</v>
      </c>
      <c r="C475" s="17">
        <v>0</v>
      </c>
      <c r="D475" s="21"/>
      <c r="E475" s="18">
        <v>426576</v>
      </c>
      <c r="F475" s="17">
        <v>0</v>
      </c>
      <c r="G475" s="21"/>
      <c r="H475" s="18">
        <v>426576</v>
      </c>
      <c r="I475" s="17">
        <v>0</v>
      </c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1:21" s="14" customFormat="1" ht="18" x14ac:dyDescent="0.25">
      <c r="A476" s="12"/>
      <c r="B476" s="18">
        <v>426856</v>
      </c>
      <c r="C476" s="17">
        <v>0</v>
      </c>
      <c r="D476" s="21"/>
      <c r="E476" s="18">
        <v>426856</v>
      </c>
      <c r="F476" s="17">
        <v>0</v>
      </c>
      <c r="G476" s="21"/>
      <c r="H476" s="18">
        <v>426856</v>
      </c>
      <c r="I476" s="17">
        <v>0</v>
      </c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1:21" s="14" customFormat="1" ht="18" x14ac:dyDescent="0.25">
      <c r="A477" s="12"/>
      <c r="B477" s="26" t="s">
        <v>14</v>
      </c>
      <c r="C477" s="23">
        <f>SUM(C454:C476)</f>
        <v>0</v>
      </c>
      <c r="D477" s="21"/>
      <c r="E477" s="26" t="s">
        <v>14</v>
      </c>
      <c r="F477" s="23">
        <f>SUM(F454:F476)</f>
        <v>0</v>
      </c>
      <c r="G477" s="21"/>
      <c r="H477" s="26" t="s">
        <v>14</v>
      </c>
      <c r="I477" s="23">
        <f>SUM(I454:I476)</f>
        <v>0</v>
      </c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1:21" s="14" customFormat="1" ht="18" x14ac:dyDescent="0.25">
      <c r="A478" s="12"/>
      <c r="B478" s="15"/>
      <c r="C478" s="12"/>
      <c r="D478" s="12"/>
      <c r="E478" s="15"/>
      <c r="F478" s="12"/>
      <c r="G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1:21" s="14" customFormat="1" ht="18.75" x14ac:dyDescent="0.3">
      <c r="A479" s="13" t="s">
        <v>13</v>
      </c>
      <c r="B479" s="15"/>
      <c r="C479" s="12"/>
      <c r="D479" s="12"/>
      <c r="E479" s="15"/>
      <c r="F479" s="12"/>
      <c r="G479" s="12"/>
      <c r="H479" s="15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1:21" s="14" customFormat="1" ht="18" x14ac:dyDescent="0.25">
      <c r="A480" s="12"/>
      <c r="B480" s="15"/>
      <c r="C480" s="12"/>
      <c r="D480" s="12"/>
      <c r="E480" s="15"/>
      <c r="F480" s="12"/>
      <c r="G480" s="12"/>
      <c r="H480" s="15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1:21" s="14" customFormat="1" ht="18" x14ac:dyDescent="0.25">
      <c r="A481" s="12"/>
      <c r="B481" s="15" t="s">
        <v>15</v>
      </c>
      <c r="C481" s="12"/>
      <c r="D481" s="12"/>
      <c r="E481" s="15"/>
      <c r="F481" s="12"/>
      <c r="G481" s="15" t="s">
        <v>15</v>
      </c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1:21" s="14" customFormat="1" ht="18" x14ac:dyDescent="0.25">
      <c r="A482" s="18">
        <v>430393</v>
      </c>
      <c r="B482" s="17">
        <v>0</v>
      </c>
      <c r="C482" s="12"/>
      <c r="D482" s="12"/>
      <c r="E482" s="15"/>
      <c r="F482" s="12">
        <v>430496</v>
      </c>
      <c r="G482" s="17">
        <v>0</v>
      </c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1:21" s="14" customFormat="1" ht="18" x14ac:dyDescent="0.25">
      <c r="A483" s="18">
        <v>430415</v>
      </c>
      <c r="B483" s="17">
        <v>0</v>
      </c>
      <c r="C483" s="12"/>
      <c r="D483" s="12"/>
      <c r="E483" s="15"/>
      <c r="F483" s="35"/>
      <c r="G483" s="12" t="s">
        <v>0</v>
      </c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1:21" s="14" customFormat="1" ht="18" x14ac:dyDescent="0.25">
      <c r="A484" s="18">
        <v>430430</v>
      </c>
      <c r="B484" s="17">
        <v>0</v>
      </c>
      <c r="C484" s="12"/>
      <c r="D484" s="12"/>
      <c r="E484" s="15"/>
      <c r="F484" s="21"/>
      <c r="G484" s="18">
        <v>427593</v>
      </c>
      <c r="H484" s="17">
        <v>0</v>
      </c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1:21" s="14" customFormat="1" ht="18" x14ac:dyDescent="0.25">
      <c r="A485" s="18">
        <v>430452</v>
      </c>
      <c r="B485" s="17">
        <v>0</v>
      </c>
      <c r="C485" s="12"/>
      <c r="D485" s="12"/>
      <c r="E485" s="15"/>
      <c r="F485" s="21"/>
      <c r="G485" s="18">
        <v>427615</v>
      </c>
      <c r="H485" s="17">
        <v>0</v>
      </c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1:21" s="14" customFormat="1" ht="18" x14ac:dyDescent="0.25">
      <c r="A486" s="18">
        <v>430474</v>
      </c>
      <c r="B486" s="17">
        <v>0</v>
      </c>
      <c r="C486" s="12"/>
      <c r="D486" s="12"/>
      <c r="E486" s="15"/>
      <c r="F486" s="21"/>
      <c r="G486" s="18">
        <v>427630</v>
      </c>
      <c r="H486" s="17">
        <v>0</v>
      </c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1:21" s="14" customFormat="1" ht="18" x14ac:dyDescent="0.25">
      <c r="A487" s="18">
        <v>430496</v>
      </c>
      <c r="B487" s="17">
        <v>0</v>
      </c>
      <c r="C487" s="12"/>
      <c r="D487" s="12"/>
      <c r="E487" s="15"/>
      <c r="F487" s="21"/>
      <c r="G487" s="18">
        <v>427652</v>
      </c>
      <c r="H487" s="17">
        <v>0</v>
      </c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1:21" s="14" customFormat="1" ht="18" x14ac:dyDescent="0.25">
      <c r="A488" s="26" t="s">
        <v>14</v>
      </c>
      <c r="B488" s="18">
        <f>SUM(B482:B487)</f>
        <v>0</v>
      </c>
      <c r="C488" s="12"/>
      <c r="D488" s="12"/>
      <c r="E488" s="15"/>
      <c r="F488" s="21"/>
      <c r="G488" s="18">
        <v>427674</v>
      </c>
      <c r="H488" s="17">
        <v>0</v>
      </c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1:21" s="14" customFormat="1" ht="18" x14ac:dyDescent="0.25">
      <c r="A489" s="19"/>
      <c r="B489" s="10"/>
      <c r="C489" s="12"/>
      <c r="D489" s="12"/>
      <c r="E489" s="15"/>
      <c r="F489" s="12"/>
      <c r="G489" s="12"/>
      <c r="H489" s="15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1:21" s="14" customFormat="1" ht="18.75" x14ac:dyDescent="0.3">
      <c r="A490" s="13" t="s">
        <v>23</v>
      </c>
      <c r="B490" s="10"/>
      <c r="C490" s="12"/>
      <c r="D490" s="12"/>
      <c r="E490" s="12"/>
      <c r="F490" s="12"/>
      <c r="G490" s="12"/>
      <c r="H490" s="15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1:21" s="14" customFormat="1" ht="18" x14ac:dyDescent="0.25">
      <c r="A491" s="19"/>
      <c r="B491" s="10"/>
      <c r="C491" s="12"/>
      <c r="D491" s="12"/>
      <c r="E491" s="12"/>
      <c r="F491" s="12"/>
      <c r="G491" s="12"/>
      <c r="H491" s="19"/>
      <c r="I491" s="1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1:21" s="14" customFormat="1" ht="18" x14ac:dyDescent="0.25">
      <c r="A492" s="19"/>
      <c r="B492" s="15" t="s">
        <v>15</v>
      </c>
      <c r="C492" s="12"/>
      <c r="D492" s="12"/>
      <c r="E492" s="12"/>
      <c r="F492" s="12"/>
      <c r="G492" s="12"/>
      <c r="H492" s="19"/>
      <c r="I492" s="1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1:21" s="14" customFormat="1" ht="18" x14ac:dyDescent="0.25">
      <c r="A493" s="18">
        <v>430511</v>
      </c>
      <c r="B493" s="17">
        <v>0</v>
      </c>
      <c r="C493" s="12"/>
      <c r="D493" s="12"/>
      <c r="E493" s="12"/>
      <c r="F493" s="12"/>
      <c r="G493" s="12"/>
      <c r="H493" s="19"/>
      <c r="I493" s="1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1:21" s="14" customFormat="1" ht="18" x14ac:dyDescent="0.25">
      <c r="A494" s="26" t="s">
        <v>14</v>
      </c>
      <c r="B494" s="18">
        <f>B493</f>
        <v>0</v>
      </c>
      <c r="C494" s="12"/>
      <c r="D494" s="12"/>
      <c r="E494" s="12"/>
      <c r="F494" s="12"/>
      <c r="G494" s="12"/>
      <c r="H494" s="19"/>
      <c r="I494" s="1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1:21" s="14" customFormat="1" ht="18" x14ac:dyDescent="0.25">
      <c r="A495" s="19"/>
      <c r="B495" s="10"/>
      <c r="C495" s="12"/>
      <c r="D495" s="12"/>
      <c r="E495" s="12"/>
      <c r="F495" s="12"/>
      <c r="G495" s="12"/>
      <c r="H495" s="19"/>
      <c r="I495" s="1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1:21" s="14" customFormat="1" ht="18" x14ac:dyDescent="0.25">
      <c r="A496" s="12"/>
      <c r="B496" s="15"/>
      <c r="C496" s="12"/>
      <c r="D496" s="12"/>
      <c r="E496" s="15"/>
      <c r="F496" s="12"/>
      <c r="G496" s="12"/>
      <c r="H496" s="19"/>
      <c r="I496" s="1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1:21" s="14" customFormat="1" ht="18" x14ac:dyDescent="0.25">
      <c r="A497" s="8" t="s">
        <v>30</v>
      </c>
      <c r="B497" s="12"/>
      <c r="C497" s="12"/>
      <c r="D497" s="12"/>
      <c r="E497" s="12"/>
      <c r="F497" s="12"/>
      <c r="G497" s="12"/>
      <c r="H497" s="15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1:21" s="14" customFormat="1" ht="18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1:21" s="14" customFormat="1" ht="18.75" x14ac:dyDescent="0.3">
      <c r="A499" s="13" t="s">
        <v>4</v>
      </c>
      <c r="B499" s="12"/>
      <c r="C499" s="12"/>
      <c r="D499" s="13" t="s">
        <v>5</v>
      </c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1:21" s="14" customFormat="1" ht="18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1:21" s="14" customFormat="1" ht="18" x14ac:dyDescent="0.25">
      <c r="A501" s="12"/>
      <c r="B501" s="15" t="s">
        <v>15</v>
      </c>
      <c r="C501" s="12"/>
      <c r="D501" s="12"/>
      <c r="E501" s="15" t="s">
        <v>16</v>
      </c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1:21" s="14" customFormat="1" ht="18" x14ac:dyDescent="0.25">
      <c r="A502" s="16">
        <v>426215</v>
      </c>
      <c r="B502" s="17">
        <v>0</v>
      </c>
      <c r="C502" s="12"/>
      <c r="D502" s="18">
        <v>423430</v>
      </c>
      <c r="E502" s="17">
        <v>0</v>
      </c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1:21" s="14" customFormat="1" ht="18" x14ac:dyDescent="0.25">
      <c r="A503" s="16">
        <v>426230</v>
      </c>
      <c r="B503" s="17">
        <v>0</v>
      </c>
      <c r="C503" s="12"/>
      <c r="D503" s="18">
        <v>423452</v>
      </c>
      <c r="E503" s="17">
        <v>0</v>
      </c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1:21" s="14" customFormat="1" ht="18" x14ac:dyDescent="0.25">
      <c r="A504" s="16">
        <v>426252</v>
      </c>
      <c r="B504" s="17">
        <v>0</v>
      </c>
      <c r="C504" s="12"/>
      <c r="D504" s="18">
        <v>423474</v>
      </c>
      <c r="E504" s="17">
        <v>0</v>
      </c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1:21" s="14" customFormat="1" ht="18" x14ac:dyDescent="0.25">
      <c r="A505" s="26" t="s">
        <v>14</v>
      </c>
      <c r="B505" s="23">
        <f>SUM(B502:B504)</f>
        <v>0</v>
      </c>
      <c r="C505" s="12"/>
      <c r="D505" s="18">
        <v>424712</v>
      </c>
      <c r="E505" s="17">
        <v>0</v>
      </c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1:21" s="14" customFormat="1" ht="18" x14ac:dyDescent="0.25">
      <c r="A506" s="12"/>
      <c r="B506" s="12"/>
      <c r="C506" s="12"/>
      <c r="D506" s="18">
        <v>424734</v>
      </c>
      <c r="E506" s="17">
        <v>0</v>
      </c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1:21" s="14" customFormat="1" ht="18" x14ac:dyDescent="0.25">
      <c r="A507" s="12"/>
      <c r="B507" s="12"/>
      <c r="C507" s="12"/>
      <c r="D507" s="18">
        <v>424756</v>
      </c>
      <c r="E507" s="17">
        <v>0</v>
      </c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1:21" s="14" customFormat="1" ht="18" x14ac:dyDescent="0.25">
      <c r="A508" s="12"/>
      <c r="B508" s="12"/>
      <c r="C508" s="12"/>
      <c r="D508" s="18">
        <v>424771</v>
      </c>
      <c r="E508" s="17">
        <v>0</v>
      </c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1:21" s="14" customFormat="1" ht="18" x14ac:dyDescent="0.25">
      <c r="A509" s="12"/>
      <c r="B509" s="12"/>
      <c r="C509" s="12"/>
      <c r="D509" s="18">
        <v>424992</v>
      </c>
      <c r="E509" s="17">
        <v>0</v>
      </c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1:21" s="14" customFormat="1" ht="18" x14ac:dyDescent="0.25">
      <c r="A510" s="12"/>
      <c r="B510" s="12"/>
      <c r="C510" s="12"/>
      <c r="D510" s="18">
        <v>424793</v>
      </c>
      <c r="E510" s="17">
        <v>0</v>
      </c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1:21" s="14" customFormat="1" ht="18" x14ac:dyDescent="0.25">
      <c r="A511" s="12"/>
      <c r="B511" s="12"/>
      <c r="C511" s="12"/>
      <c r="D511" s="18">
        <v>424815</v>
      </c>
      <c r="E511" s="17">
        <v>0</v>
      </c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1:21" s="14" customFormat="1" ht="18" x14ac:dyDescent="0.25">
      <c r="A512" s="12"/>
      <c r="B512" s="12"/>
      <c r="C512" s="12"/>
      <c r="D512" s="18">
        <v>424830</v>
      </c>
      <c r="E512" s="17">
        <v>0</v>
      </c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1:21" s="14" customFormat="1" ht="18" x14ac:dyDescent="0.25">
      <c r="A513" s="12"/>
      <c r="B513" s="12"/>
      <c r="C513" s="12"/>
      <c r="D513" s="18">
        <v>424852</v>
      </c>
      <c r="E513" s="17">
        <v>0</v>
      </c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1:21" s="14" customFormat="1" ht="18" x14ac:dyDescent="0.25">
      <c r="A514" s="12"/>
      <c r="B514" s="12"/>
      <c r="C514" s="12"/>
      <c r="D514" s="18">
        <v>426370</v>
      </c>
      <c r="E514" s="17">
        <v>0</v>
      </c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1:21" s="14" customFormat="1" ht="18" x14ac:dyDescent="0.25">
      <c r="A515" s="12"/>
      <c r="B515" s="12"/>
      <c r="C515" s="12"/>
      <c r="D515" s="18">
        <v>426392</v>
      </c>
      <c r="E515" s="17">
        <v>0</v>
      </c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1:21" s="14" customFormat="1" ht="18" x14ac:dyDescent="0.25">
      <c r="A516" s="12"/>
      <c r="B516" s="12"/>
      <c r="C516" s="12"/>
      <c r="D516" s="18">
        <v>426414</v>
      </c>
      <c r="E516" s="17">
        <v>0</v>
      </c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1:21" s="14" customFormat="1" ht="18" x14ac:dyDescent="0.25">
      <c r="A517" s="12"/>
      <c r="B517" s="12"/>
      <c r="C517" s="12"/>
      <c r="D517" s="18">
        <v>429774</v>
      </c>
      <c r="E517" s="17">
        <v>0</v>
      </c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1:21" s="14" customFormat="1" ht="18" x14ac:dyDescent="0.25">
      <c r="A518" s="12"/>
      <c r="B518" s="12"/>
      <c r="C518" s="12"/>
      <c r="D518" s="18">
        <v>429715</v>
      </c>
      <c r="E518" s="17">
        <v>0</v>
      </c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1:21" s="14" customFormat="1" ht="18" x14ac:dyDescent="0.25">
      <c r="A519" s="12"/>
      <c r="B519" s="12"/>
      <c r="C519" s="12"/>
      <c r="D519" s="18">
        <v>429730</v>
      </c>
      <c r="E519" s="17">
        <v>0</v>
      </c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1:21" s="14" customFormat="1" ht="18" x14ac:dyDescent="0.25">
      <c r="A520" s="12"/>
      <c r="B520" s="12"/>
      <c r="C520" s="12"/>
      <c r="D520" s="18">
        <v>429752</v>
      </c>
      <c r="E520" s="17">
        <v>0</v>
      </c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1:21" s="14" customFormat="1" ht="18" x14ac:dyDescent="0.25">
      <c r="A521" s="12"/>
      <c r="B521" s="12"/>
      <c r="C521" s="12"/>
      <c r="D521" s="18">
        <v>429796</v>
      </c>
      <c r="E521" s="17">
        <v>0</v>
      </c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1:21" s="14" customFormat="1" ht="18" x14ac:dyDescent="0.25">
      <c r="A522" s="12"/>
      <c r="B522" s="12"/>
      <c r="C522" s="12"/>
      <c r="D522" s="16" t="s">
        <v>14</v>
      </c>
      <c r="E522" s="18">
        <f>SUM(E502:E521)</f>
        <v>0</v>
      </c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1:21" s="14" customFormat="1" ht="18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1:21" s="14" customFormat="1" ht="18" x14ac:dyDescent="0.25">
      <c r="A524" s="15" t="s">
        <v>17</v>
      </c>
      <c r="B524" s="12"/>
      <c r="C524" s="12"/>
      <c r="D524" s="12"/>
      <c r="E524" s="12"/>
      <c r="F524" s="12"/>
      <c r="G524" s="31"/>
      <c r="H524" s="12"/>
      <c r="I524" s="12"/>
      <c r="J524" s="12"/>
      <c r="K524" s="12"/>
      <c r="L524" s="12"/>
      <c r="M524" s="12">
        <f>B15+C42+C43+C44+C45+C46+F42+F43+F44+F45+F46+I42+I43+I44+I45+I46+C83+C84+C85+C86+C87+F83+F84+F85+F86+F87+I83+I84+I85+I86+I87+L83+L84+L85+L86+L87+B148+C172+C173+C174+C175+C176+F172+F173+F174+F175+F176+I172+I173+I174+I175+I176+C214+C215+C216+C217+C218+F214+F215+F216+F217+F218+I214+I216+I217+I218+L214+L215+L216+L217+L218+B279+C305+C306+C307+C308+C309+F305+F306+F307+F308+F309+I305+I306+I307+I308+I309+B505+B356+C381+C382+C383+C384+C385+F381+F382+F383+F384+F385+I381+I382+I383+I384+I385+B432+C454+C455+C456+C457+F454+F455+F456+F457+F458+I454+I455+I456+I457+I458</f>
        <v>0</v>
      </c>
      <c r="N524" s="12"/>
      <c r="O524" s="12"/>
      <c r="P524" s="12"/>
      <c r="Q524" s="12"/>
      <c r="R524" s="12"/>
      <c r="S524" s="12"/>
      <c r="T524" s="12"/>
      <c r="U524" s="12"/>
    </row>
    <row r="525" spans="1:21" s="14" customFormat="1" ht="18" x14ac:dyDescent="0.25">
      <c r="A525" s="12" t="s">
        <v>19</v>
      </c>
      <c r="B525" s="12"/>
      <c r="C525" s="12"/>
      <c r="D525" s="12"/>
      <c r="E525" s="12"/>
      <c r="F525" s="12"/>
      <c r="G525" s="31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1:21" s="14" customFormat="1" ht="18" x14ac:dyDescent="0.25">
      <c r="A526" s="12" t="s">
        <v>18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1:21" s="14" customFormat="1" ht="18" x14ac:dyDescent="0.25">
      <c r="A527" s="12" t="s">
        <v>20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1:21" s="14" customFormat="1" ht="18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1:21" s="14" customFormat="1" ht="18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1:21" s="14" customFormat="1" ht="18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1:21" s="14" customFormat="1" ht="18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1:21" ht="1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8" x14ac:dyDescent="0.25">
      <c r="H541" s="2"/>
      <c r="I541" s="2"/>
    </row>
  </sheetData>
  <sheetProtection password="B5DF" sheet="1"/>
  <phoneticPr fontId="0" type="noConversion"/>
  <pageMargins left="0.78740157499999996" right="0.78740157499999996" top="0.984251969" bottom="0.984251969" header="0.5" footer="0.5"/>
  <pageSetup paperSize="9" scale="49" orientation="landscape" r:id="rId1"/>
  <headerFooter alignWithMargins="0"/>
  <rowBreaks count="7" manualBreakCount="7">
    <brk id="65" max="25" man="1"/>
    <brk id="115" max="25" man="1"/>
    <brk id="166" max="25" man="1"/>
    <brk id="207" max="16383" man="1"/>
    <brk id="246" max="25" man="1"/>
    <brk id="299" max="25" man="1"/>
    <brk id="49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svo3932</dc:creator>
  <cp:lastModifiedBy>Alexandre Lardeur (RIZIV-INAMI)</cp:lastModifiedBy>
  <cp:lastPrinted>2006-09-27T11:21:23Z</cp:lastPrinted>
  <dcterms:created xsi:type="dcterms:W3CDTF">2002-11-27T14:53:40Z</dcterms:created>
  <dcterms:modified xsi:type="dcterms:W3CDTF">2024-10-08T08:40:31Z</dcterms:modified>
</cp:coreProperties>
</file>